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8175" tabRatio="896"/>
  </bookViews>
  <sheets>
    <sheet name="CNG PRICE CHRONOLOGY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8" i="6" l="1"/>
  <c r="N108" i="6"/>
  <c r="M108" i="6"/>
  <c r="L108" i="6"/>
  <c r="K108" i="6"/>
  <c r="J108" i="6"/>
  <c r="I108" i="6"/>
  <c r="H108" i="6"/>
  <c r="G108" i="6"/>
  <c r="F108" i="6"/>
  <c r="I106" i="6"/>
  <c r="G106" i="6"/>
  <c r="F106" i="6"/>
  <c r="E106" i="6"/>
  <c r="E108" i="6" s="1"/>
  <c r="D106" i="6"/>
  <c r="D108" i="6" s="1"/>
  <c r="C106" i="6"/>
  <c r="C108" i="6" s="1"/>
  <c r="B106" i="6"/>
  <c r="B108" i="6" s="1"/>
  <c r="O102" i="6"/>
  <c r="N102" i="6"/>
  <c r="M102" i="6"/>
  <c r="L102" i="6"/>
  <c r="K102" i="6"/>
  <c r="I102" i="6"/>
  <c r="H102" i="6"/>
  <c r="G102" i="6"/>
  <c r="F102" i="6"/>
  <c r="E102" i="6"/>
  <c r="D102" i="6"/>
  <c r="C102" i="6"/>
  <c r="B102" i="6"/>
  <c r="C51" i="6"/>
  <c r="B51" i="6"/>
  <c r="B13" i="6"/>
</calcChain>
</file>

<file path=xl/comments1.xml><?xml version="1.0" encoding="utf-8"?>
<comments xmlns="http://schemas.openxmlformats.org/spreadsheetml/2006/main">
  <authors>
    <author>Amit Mathur</author>
  </authors>
  <commentList>
    <comment ref="A21" authorId="0">
      <text>
        <r>
          <rPr>
            <b/>
            <sz val="9"/>
            <color indexed="81"/>
            <rFont val="Tahoma"/>
            <family val="2"/>
          </rPr>
          <t>Amit Mathur: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<sst xmlns="http://schemas.openxmlformats.org/spreadsheetml/2006/main" count="188" uniqueCount="127">
  <si>
    <t>Noida</t>
  </si>
  <si>
    <t>Ghaziabad</t>
  </si>
  <si>
    <t>Gurugram</t>
  </si>
  <si>
    <t>Rewari</t>
  </si>
  <si>
    <t>Karnal</t>
  </si>
  <si>
    <t>Ajmer</t>
  </si>
  <si>
    <t>Kanpur</t>
  </si>
  <si>
    <t>CNG</t>
  </si>
  <si>
    <t>Price in Rs / KG</t>
  </si>
  <si>
    <t>Date of Revision</t>
  </si>
  <si>
    <t>Delhi</t>
  </si>
  <si>
    <t>Muzaffar Nagar</t>
  </si>
  <si>
    <t>Kaithal</t>
  </si>
  <si>
    <t>04.04.19</t>
  </si>
  <si>
    <t>03.07.19</t>
  </si>
  <si>
    <t>01.09.19</t>
  </si>
  <si>
    <t>58.95</t>
  </si>
  <si>
    <t>03.10.19</t>
  </si>
  <si>
    <t>10.10.19</t>
  </si>
  <si>
    <t>14.01.20</t>
  </si>
  <si>
    <t>03.04.20</t>
  </si>
  <si>
    <t>21.05.20</t>
  </si>
  <si>
    <t>02.06.20</t>
  </si>
  <si>
    <t>10.07.20</t>
  </si>
  <si>
    <t>05.08.20</t>
  </si>
  <si>
    <t>04.10.20</t>
  </si>
  <si>
    <t>02.03.21</t>
  </si>
  <si>
    <t>08.07.21</t>
  </si>
  <si>
    <t>29.08.2021</t>
  </si>
  <si>
    <t>02.10.2021</t>
  </si>
  <si>
    <t>13.10.2021</t>
  </si>
  <si>
    <t>28.10.2021</t>
  </si>
  <si>
    <t>14.11.2021</t>
  </si>
  <si>
    <t>04.12.2021</t>
  </si>
  <si>
    <t>-</t>
  </si>
  <si>
    <t>07.12.2021</t>
  </si>
  <si>
    <t>09.12.2021</t>
  </si>
  <si>
    <t>12.01.2022</t>
  </si>
  <si>
    <t>15.01.2022</t>
  </si>
  <si>
    <t>24.01.2022</t>
  </si>
  <si>
    <t>29.01.2022</t>
  </si>
  <si>
    <t>12.02.2022</t>
  </si>
  <si>
    <t>16.02.2022</t>
  </si>
  <si>
    <t>19.02.2022</t>
  </si>
  <si>
    <t>23.02.2022</t>
  </si>
  <si>
    <t>08.03.2022</t>
  </si>
  <si>
    <t>12.03.2022</t>
  </si>
  <si>
    <t>24.03.2022</t>
  </si>
  <si>
    <t>26.03.2022</t>
  </si>
  <si>
    <t>01.04.2022</t>
  </si>
  <si>
    <t>02.04.2022</t>
  </si>
  <si>
    <t>04.04.2022</t>
  </si>
  <si>
    <t>06.04.2022</t>
  </si>
  <si>
    <t>07.04.2022</t>
  </si>
  <si>
    <t>14.04.2022</t>
  </si>
  <si>
    <t>15.05.2022</t>
  </si>
  <si>
    <t>21.05.2022</t>
  </si>
  <si>
    <t>08.10.2022</t>
  </si>
  <si>
    <t>17.12.2022</t>
  </si>
  <si>
    <t>09.04.2023</t>
  </si>
  <si>
    <t>08.07.2023</t>
  </si>
  <si>
    <t>11.08.2023</t>
  </si>
  <si>
    <t>23.11.2023</t>
  </si>
  <si>
    <t>14.12.2023</t>
  </si>
  <si>
    <t>22.06.2024</t>
  </si>
  <si>
    <t>18.07.2024</t>
  </si>
  <si>
    <t>G Noida</t>
  </si>
  <si>
    <t>Ghaziabad DM-1&amp;2</t>
  </si>
  <si>
    <t>Hapur</t>
  </si>
  <si>
    <t>Banda</t>
  </si>
  <si>
    <t>17.06.10</t>
  </si>
  <si>
    <t>01.10.10</t>
  </si>
  <si>
    <t>02.01.11</t>
  </si>
  <si>
    <t>02.04.11</t>
  </si>
  <si>
    <t>06.06.11</t>
  </si>
  <si>
    <t>15.08.11</t>
  </si>
  <si>
    <t>01.10.11</t>
  </si>
  <si>
    <t>01.01.12</t>
  </si>
  <si>
    <t>06.03.12</t>
  </si>
  <si>
    <t>07.07.12</t>
  </si>
  <si>
    <t>05.01.13</t>
  </si>
  <si>
    <t>25.06.13</t>
  </si>
  <si>
    <t>08.09.13</t>
  </si>
  <si>
    <t>27.12.13</t>
  </si>
  <si>
    <t>08.02.14</t>
  </si>
  <si>
    <t>03.05.14</t>
  </si>
  <si>
    <t>02.04.15</t>
  </si>
  <si>
    <t>16.05.15</t>
  </si>
  <si>
    <t>05.09.15</t>
  </si>
  <si>
    <t>02.10.15</t>
  </si>
  <si>
    <t>02.04.16</t>
  </si>
  <si>
    <t>02.07.16</t>
  </si>
  <si>
    <t>02.10.16</t>
  </si>
  <si>
    <t>03.12.16</t>
  </si>
  <si>
    <t>17.05.17</t>
  </si>
  <si>
    <t>26.07.17</t>
  </si>
  <si>
    <t>03.08.17</t>
  </si>
  <si>
    <t>03.10.17</t>
  </si>
  <si>
    <t>23.03.18</t>
  </si>
  <si>
    <t>02.04.18</t>
  </si>
  <si>
    <t>29.05.18</t>
  </si>
  <si>
    <t>02.09.18</t>
  </si>
  <si>
    <t>01.10.18</t>
  </si>
  <si>
    <t>18.11.18</t>
  </si>
  <si>
    <t>23.08.2023</t>
  </si>
  <si>
    <t> 81.20</t>
  </si>
  <si>
    <t>07.03.2024</t>
  </si>
  <si>
    <t> 80.08</t>
  </si>
  <si>
    <t> 81.92</t>
  </si>
  <si>
    <t>24.08.2024</t>
  </si>
  <si>
    <t>31.08.2024</t>
  </si>
  <si>
    <t>01.09.2024</t>
  </si>
  <si>
    <t>14.09.2024</t>
  </si>
  <si>
    <t>08.11.2024</t>
  </si>
  <si>
    <t>23.11.2024</t>
  </si>
  <si>
    <t>28.12.2024</t>
  </si>
  <si>
    <t>11.01.2025</t>
  </si>
  <si>
    <t>18.03.2025</t>
  </si>
  <si>
    <t>05.04.2025</t>
  </si>
  <si>
    <t>03.05.2025</t>
  </si>
  <si>
    <t>09.06.2025</t>
  </si>
  <si>
    <t>17.10.2025</t>
  </si>
  <si>
    <t>20.10.2025</t>
  </si>
  <si>
    <t>16.11.2025</t>
  </si>
  <si>
    <t>01.01.2026</t>
  </si>
  <si>
    <t>01.05.2026</t>
  </si>
  <si>
    <t>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</si>
</sst>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dd/mm/yy;@"/>
    <numFmt numFmtId="166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30">
    <xf numFmtId="0" fontId="0" fillId="0" borderId="0" xfId="0"/>
    <xf numFmtId="0" fontId="5" fillId="5" borderId="1" xfId="0" applyFont="1" applyFill="1" applyBorder="1" applyAlignment="1">
      <alignment horizontal="center" vertical="center" wrapText="1"/>
    </xf>
    <xf numFmtId="164" fontId="6" fillId="0" borderId="1" xfId="1" applyFont="1" applyFill="1" applyBorder="1" applyAlignment="1">
      <alignment horizontal="center" vertical="center" wrapText="1"/>
    </xf>
    <xf numFmtId="164" fontId="0" fillId="0" borderId="1" xfId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right" vertical="center" wrapText="1"/>
    </xf>
    <xf numFmtId="166" fontId="0" fillId="0" borderId="1" xfId="0" applyNumberFormat="1" applyBorder="1"/>
    <xf numFmtId="0" fontId="4" fillId="0" borderId="0" xfId="0" applyFont="1" applyAlignment="1">
      <alignment horizontal="center"/>
    </xf>
    <xf numFmtId="0" fontId="3" fillId="5" borderId="0" xfId="0" applyFont="1" applyFill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 wrapText="1"/>
    </xf>
    <xf numFmtId="164" fontId="0" fillId="0" borderId="1" xfId="1" applyFont="1" applyFill="1" applyBorder="1"/>
    <xf numFmtId="165" fontId="6" fillId="2" borderId="1" xfId="0" applyNumberFormat="1" applyFont="1" applyFill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/>
    </xf>
    <xf numFmtId="2" fontId="6" fillId="0" borderId="1" xfId="1" applyNumberFormat="1" applyFont="1" applyFill="1" applyBorder="1" applyAlignment="1">
      <alignment horizontal="right" vertical="center" wrapText="1"/>
    </xf>
    <xf numFmtId="164" fontId="6" fillId="4" borderId="1" xfId="1" applyFont="1" applyFill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/>
    </xf>
    <xf numFmtId="43" fontId="0" fillId="0" borderId="1" xfId="0" applyNumberFormat="1" applyBorder="1"/>
    <xf numFmtId="166" fontId="0" fillId="3" borderId="1" xfId="0" applyNumberFormat="1" applyFill="1" applyBorder="1"/>
    <xf numFmtId="165" fontId="2" fillId="6" borderId="1" xfId="0" applyNumberFormat="1" applyFont="1" applyFill="1" applyBorder="1" applyAlignment="1">
      <alignment horizontal="center"/>
    </xf>
    <xf numFmtId="43" fontId="0" fillId="6" borderId="1" xfId="0" applyNumberFormat="1" applyFill="1" applyBorder="1"/>
    <xf numFmtId="0" fontId="5" fillId="5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8"/>
  <sheetViews>
    <sheetView tabSelected="1" topLeftCell="G3" workbookViewId="0">
      <pane ySplit="1" topLeftCell="A4" activePane="bottomLeft" state="frozen"/>
      <selection activeCell="A3" sqref="A3"/>
      <selection pane="bottomLeft" activeCell="K110" sqref="K110"/>
    </sheetView>
  </sheetViews>
  <sheetFormatPr defaultRowHeight="15" x14ac:dyDescent="0.25"/>
  <sheetData>
    <row r="1" spans="1:15" ht="15.75" hidden="1" thickBot="1" x14ac:dyDescent="0.3">
      <c r="A1" s="27" t="s">
        <v>8</v>
      </c>
      <c r="B1" s="27"/>
      <c r="C1" s="27"/>
      <c r="D1" s="10"/>
      <c r="F1" s="10"/>
      <c r="G1" s="10"/>
    </row>
    <row r="2" spans="1:15" ht="15" hidden="1" customHeight="1" x14ac:dyDescent="0.25">
      <c r="A2" s="25" t="s">
        <v>9</v>
      </c>
      <c r="B2" s="28" t="s">
        <v>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11"/>
    </row>
    <row r="3" spans="1:15" ht="47.25" x14ac:dyDescent="0.25">
      <c r="A3" s="26"/>
      <c r="B3" s="1" t="s">
        <v>10</v>
      </c>
      <c r="C3" s="1" t="s">
        <v>0</v>
      </c>
      <c r="D3" s="1" t="s">
        <v>66</v>
      </c>
      <c r="E3" s="1" t="s">
        <v>1</v>
      </c>
      <c r="F3" s="1" t="s">
        <v>67</v>
      </c>
      <c r="G3" s="1" t="s">
        <v>68</v>
      </c>
      <c r="H3" s="1" t="s">
        <v>3</v>
      </c>
      <c r="I3" s="1" t="s">
        <v>2</v>
      </c>
      <c r="J3" s="1" t="s">
        <v>4</v>
      </c>
      <c r="K3" s="1" t="s">
        <v>12</v>
      </c>
      <c r="L3" s="1" t="s">
        <v>11</v>
      </c>
      <c r="M3" s="1" t="s">
        <v>6</v>
      </c>
      <c r="N3" s="1" t="s">
        <v>5</v>
      </c>
      <c r="O3" s="1" t="s">
        <v>69</v>
      </c>
    </row>
    <row r="4" spans="1:15" ht="15.75" x14ac:dyDescent="0.25">
      <c r="A4" s="12" t="s">
        <v>70</v>
      </c>
      <c r="B4" s="13">
        <v>27.5</v>
      </c>
      <c r="C4" s="13">
        <v>30.6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3"/>
      <c r="O4" s="4"/>
    </row>
    <row r="5" spans="1:15" ht="15.75" x14ac:dyDescent="0.25">
      <c r="A5" s="12" t="s">
        <v>71</v>
      </c>
      <c r="B5" s="13">
        <v>27.75</v>
      </c>
      <c r="C5" s="13">
        <v>31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3"/>
      <c r="O5" s="4"/>
    </row>
    <row r="6" spans="1:15" ht="15.75" x14ac:dyDescent="0.25">
      <c r="A6" s="12" t="s">
        <v>72</v>
      </c>
      <c r="B6" s="13">
        <v>29</v>
      </c>
      <c r="C6" s="13">
        <v>32.5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3"/>
      <c r="O6" s="4"/>
    </row>
    <row r="7" spans="1:15" ht="15.75" x14ac:dyDescent="0.25">
      <c r="A7" s="12" t="s">
        <v>73</v>
      </c>
      <c r="B7" s="13">
        <v>29.3</v>
      </c>
      <c r="C7" s="13">
        <v>32.85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3"/>
      <c r="O7" s="4"/>
    </row>
    <row r="8" spans="1:15" ht="15.75" x14ac:dyDescent="0.25">
      <c r="A8" s="12" t="s">
        <v>74</v>
      </c>
      <c r="B8" s="13">
        <v>29.8</v>
      </c>
      <c r="C8" s="13">
        <v>33.4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3"/>
      <c r="O8" s="4"/>
    </row>
    <row r="9" spans="1:15" ht="15.75" x14ac:dyDescent="0.25">
      <c r="A9" s="12" t="s">
        <v>75</v>
      </c>
      <c r="B9" s="13">
        <v>30</v>
      </c>
      <c r="C9" s="13">
        <v>33.6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3"/>
      <c r="O9" s="4"/>
    </row>
    <row r="10" spans="1:15" ht="15.75" x14ac:dyDescent="0.25">
      <c r="A10" s="12" t="s">
        <v>76</v>
      </c>
      <c r="B10" s="13">
        <v>32</v>
      </c>
      <c r="C10" s="13">
        <v>35.9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3"/>
      <c r="O10" s="4"/>
    </row>
    <row r="11" spans="1:15" ht="15.75" x14ac:dyDescent="0.25">
      <c r="A11" s="12" t="s">
        <v>77</v>
      </c>
      <c r="B11" s="13">
        <v>33.75</v>
      </c>
      <c r="C11" s="13">
        <v>37.9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3"/>
      <c r="O11" s="4"/>
    </row>
    <row r="12" spans="1:15" ht="15.75" x14ac:dyDescent="0.25">
      <c r="A12" s="12" t="s">
        <v>78</v>
      </c>
      <c r="B12" s="2">
        <v>35.450000000000003</v>
      </c>
      <c r="C12" s="2">
        <v>39.799999999999997</v>
      </c>
      <c r="D12" s="2"/>
      <c r="E12" s="2"/>
      <c r="F12" s="2"/>
      <c r="G12" s="2"/>
      <c r="H12" s="13"/>
      <c r="I12" s="13"/>
      <c r="J12" s="13"/>
      <c r="K12" s="13"/>
      <c r="L12" s="13"/>
      <c r="M12" s="13"/>
      <c r="N12" s="14"/>
      <c r="O12" s="4"/>
    </row>
    <row r="13" spans="1:15" ht="15.75" x14ac:dyDescent="0.25">
      <c r="A13" s="12" t="s">
        <v>79</v>
      </c>
      <c r="B13" s="2">
        <f>B14+2.9</f>
        <v>42.8</v>
      </c>
      <c r="C13" s="2">
        <v>43.1</v>
      </c>
      <c r="D13" s="2"/>
      <c r="E13" s="2"/>
      <c r="F13" s="2"/>
      <c r="G13" s="2"/>
      <c r="H13" s="13"/>
      <c r="I13" s="13"/>
      <c r="J13" s="13"/>
      <c r="K13" s="13"/>
      <c r="L13" s="13"/>
      <c r="M13" s="13"/>
      <c r="N13" s="3"/>
      <c r="O13" s="4"/>
    </row>
    <row r="14" spans="1:15" ht="15.75" x14ac:dyDescent="0.25">
      <c r="A14" s="12" t="s">
        <v>80</v>
      </c>
      <c r="B14" s="2">
        <v>39.9</v>
      </c>
      <c r="C14" s="2">
        <v>45.1</v>
      </c>
      <c r="D14" s="2"/>
      <c r="E14" s="2"/>
      <c r="F14" s="2"/>
      <c r="G14" s="2"/>
      <c r="H14" s="13"/>
      <c r="I14" s="13"/>
      <c r="J14" s="13"/>
      <c r="K14" s="13"/>
      <c r="L14" s="13"/>
      <c r="M14" s="13"/>
      <c r="N14" s="3"/>
      <c r="O14" s="4"/>
    </row>
    <row r="15" spans="1:15" ht="15.75" x14ac:dyDescent="0.25">
      <c r="A15" s="12" t="s">
        <v>81</v>
      </c>
      <c r="B15" s="2">
        <v>41.9</v>
      </c>
      <c r="C15" s="2">
        <v>47.35</v>
      </c>
      <c r="D15" s="2"/>
      <c r="E15" s="2"/>
      <c r="F15" s="2"/>
      <c r="G15" s="2"/>
      <c r="H15" s="13"/>
      <c r="I15" s="13"/>
      <c r="J15" s="13"/>
      <c r="K15" s="13"/>
      <c r="L15" s="13"/>
      <c r="M15" s="13"/>
      <c r="N15" s="3"/>
      <c r="O15" s="4"/>
    </row>
    <row r="16" spans="1:15" ht="15.75" x14ac:dyDescent="0.25">
      <c r="A16" s="12" t="s">
        <v>82</v>
      </c>
      <c r="B16" s="2">
        <v>45.6</v>
      </c>
      <c r="C16" s="2">
        <v>51.55</v>
      </c>
      <c r="D16" s="2"/>
      <c r="E16" s="2"/>
      <c r="F16" s="2"/>
      <c r="G16" s="2"/>
      <c r="H16" s="13"/>
      <c r="I16" s="13"/>
      <c r="J16" s="13"/>
      <c r="K16" s="13"/>
      <c r="L16" s="13"/>
      <c r="M16" s="13"/>
      <c r="N16" s="3"/>
      <c r="O16" s="4"/>
    </row>
    <row r="17" spans="1:15" ht="15.75" x14ac:dyDescent="0.25">
      <c r="A17" s="12" t="s">
        <v>83</v>
      </c>
      <c r="B17" s="2">
        <v>50.1</v>
      </c>
      <c r="C17" s="2">
        <v>56.7</v>
      </c>
      <c r="D17" s="2"/>
      <c r="E17" s="2"/>
      <c r="F17" s="2"/>
      <c r="G17" s="2"/>
      <c r="H17" s="13"/>
      <c r="I17" s="13"/>
      <c r="J17" s="13"/>
      <c r="K17" s="13"/>
      <c r="L17" s="13"/>
      <c r="M17" s="13"/>
      <c r="N17" s="3"/>
      <c r="O17" s="4"/>
    </row>
    <row r="18" spans="1:15" ht="15.75" x14ac:dyDescent="0.25">
      <c r="A18" s="12" t="s">
        <v>84</v>
      </c>
      <c r="B18" s="2">
        <v>35.200000000000003</v>
      </c>
      <c r="C18" s="2">
        <v>40.15</v>
      </c>
      <c r="D18" s="2"/>
      <c r="E18" s="2"/>
      <c r="F18" s="2"/>
      <c r="G18" s="2"/>
      <c r="H18" s="13"/>
      <c r="I18" s="13"/>
      <c r="J18" s="13"/>
      <c r="K18" s="13"/>
      <c r="L18" s="13"/>
      <c r="M18" s="13"/>
      <c r="N18" s="3"/>
      <c r="O18" s="4"/>
    </row>
    <row r="19" spans="1:15" ht="15.75" x14ac:dyDescent="0.25">
      <c r="A19" s="12" t="s">
        <v>85</v>
      </c>
      <c r="B19" s="2">
        <v>38.15</v>
      </c>
      <c r="C19" s="2">
        <v>43.5</v>
      </c>
      <c r="D19" s="2"/>
      <c r="E19" s="2"/>
      <c r="F19" s="2"/>
      <c r="G19" s="2"/>
      <c r="H19" s="13"/>
      <c r="I19" s="13"/>
      <c r="J19" s="13"/>
      <c r="K19" s="13"/>
      <c r="L19" s="13"/>
      <c r="M19" s="13"/>
      <c r="N19" s="3"/>
      <c r="O19" s="4"/>
    </row>
    <row r="20" spans="1:15" ht="15.75" x14ac:dyDescent="0.25">
      <c r="A20" s="12" t="s">
        <v>86</v>
      </c>
      <c r="B20" s="2">
        <v>37.549999999999997</v>
      </c>
      <c r="C20" s="2">
        <v>42.8</v>
      </c>
      <c r="D20" s="2"/>
      <c r="E20" s="2"/>
      <c r="F20" s="2"/>
      <c r="G20" s="2"/>
      <c r="H20" s="13"/>
      <c r="I20" s="13"/>
      <c r="J20" s="13"/>
      <c r="K20" s="13"/>
      <c r="L20" s="13"/>
      <c r="M20" s="13"/>
      <c r="N20" s="3"/>
      <c r="O20" s="4"/>
    </row>
    <row r="21" spans="1:15" ht="15.75" x14ac:dyDescent="0.25">
      <c r="A21" s="12" t="s">
        <v>87</v>
      </c>
      <c r="B21" s="2">
        <v>38</v>
      </c>
      <c r="C21" s="2">
        <v>43.3</v>
      </c>
      <c r="D21" s="2"/>
      <c r="E21" s="2"/>
      <c r="F21" s="2"/>
      <c r="G21" s="2"/>
      <c r="H21" s="13"/>
      <c r="I21" s="13"/>
      <c r="J21" s="13"/>
      <c r="K21" s="13"/>
      <c r="L21" s="13"/>
      <c r="M21" s="13"/>
      <c r="N21" s="3"/>
      <c r="O21" s="4"/>
    </row>
    <row r="22" spans="1:15" ht="15.75" x14ac:dyDescent="0.25">
      <c r="A22" s="12" t="s">
        <v>88</v>
      </c>
      <c r="B22" s="2">
        <v>38</v>
      </c>
      <c r="C22" s="2">
        <v>43.5</v>
      </c>
      <c r="D22" s="2"/>
      <c r="E22" s="2"/>
      <c r="F22" s="2"/>
      <c r="G22" s="2"/>
      <c r="H22" s="13"/>
      <c r="I22" s="13"/>
      <c r="J22" s="13"/>
      <c r="K22" s="13"/>
      <c r="L22" s="13"/>
      <c r="M22" s="13"/>
      <c r="N22" s="3"/>
      <c r="O22" s="4"/>
    </row>
    <row r="23" spans="1:15" ht="15.75" x14ac:dyDescent="0.25">
      <c r="A23" s="12" t="s">
        <v>89</v>
      </c>
      <c r="B23" s="2">
        <v>37.200000000000003</v>
      </c>
      <c r="C23" s="2">
        <v>42.6</v>
      </c>
      <c r="D23" s="2"/>
      <c r="E23" s="2"/>
      <c r="F23" s="2"/>
      <c r="G23" s="2"/>
      <c r="H23" s="13"/>
      <c r="I23" s="13"/>
      <c r="J23" s="13"/>
      <c r="K23" s="13"/>
      <c r="L23" s="13"/>
      <c r="M23" s="13"/>
      <c r="N23" s="3"/>
      <c r="O23" s="4"/>
    </row>
    <row r="24" spans="1:15" ht="15.75" x14ac:dyDescent="0.25">
      <c r="A24" s="15" t="s">
        <v>90</v>
      </c>
      <c r="B24" s="16">
        <v>36.6</v>
      </c>
      <c r="C24" s="16">
        <v>41.9</v>
      </c>
      <c r="D24" s="16"/>
      <c r="E24" s="16"/>
      <c r="F24" s="16"/>
      <c r="G24" s="16"/>
      <c r="H24" s="13"/>
      <c r="I24" s="13"/>
      <c r="J24" s="13"/>
      <c r="K24" s="13"/>
      <c r="L24" s="13"/>
      <c r="M24" s="13"/>
      <c r="N24" s="3"/>
      <c r="O24" s="4"/>
    </row>
    <row r="25" spans="1:15" ht="15.75" x14ac:dyDescent="0.25">
      <c r="A25" s="17" t="s">
        <v>91</v>
      </c>
      <c r="B25" s="2">
        <v>36.85</v>
      </c>
      <c r="C25" s="2">
        <v>42.2</v>
      </c>
      <c r="D25" s="2"/>
      <c r="E25" s="2"/>
      <c r="F25" s="2"/>
      <c r="G25" s="2"/>
      <c r="H25" s="13"/>
      <c r="I25" s="13"/>
      <c r="J25" s="13"/>
      <c r="K25" s="13"/>
      <c r="L25" s="13"/>
      <c r="M25" s="13"/>
      <c r="N25" s="3"/>
      <c r="O25" s="4"/>
    </row>
    <row r="26" spans="1:15" ht="15.75" x14ac:dyDescent="0.25">
      <c r="A26" s="17" t="s">
        <v>92</v>
      </c>
      <c r="B26" s="2">
        <v>35.450000000000003</v>
      </c>
      <c r="C26" s="2">
        <v>40.6</v>
      </c>
      <c r="D26" s="2"/>
      <c r="E26" s="2"/>
      <c r="F26" s="2"/>
      <c r="G26" s="2"/>
      <c r="H26" s="13"/>
      <c r="I26" s="13"/>
      <c r="J26" s="13"/>
      <c r="K26" s="13"/>
      <c r="L26" s="13"/>
      <c r="M26" s="13"/>
      <c r="N26" s="3"/>
      <c r="O26" s="4"/>
    </row>
    <row r="27" spans="1:15" ht="15.75" x14ac:dyDescent="0.25">
      <c r="A27" s="17" t="s">
        <v>93</v>
      </c>
      <c r="B27" s="2">
        <v>37.299999999999997</v>
      </c>
      <c r="C27" s="2">
        <v>42.75</v>
      </c>
      <c r="D27" s="2"/>
      <c r="E27" s="2"/>
      <c r="F27" s="2"/>
      <c r="G27" s="2"/>
      <c r="H27" s="13"/>
      <c r="I27" s="13"/>
      <c r="J27" s="13"/>
      <c r="K27" s="13"/>
      <c r="L27" s="13"/>
      <c r="M27" s="13"/>
      <c r="N27" s="3"/>
      <c r="O27" s="4"/>
    </row>
    <row r="28" spans="1:15" ht="15.75" x14ac:dyDescent="0.25">
      <c r="A28" s="17" t="s">
        <v>94</v>
      </c>
      <c r="B28" s="2">
        <v>37.65</v>
      </c>
      <c r="C28" s="2">
        <v>43.15</v>
      </c>
      <c r="D28" s="2"/>
      <c r="E28" s="2"/>
      <c r="F28" s="2"/>
      <c r="G28" s="2"/>
      <c r="H28" s="13"/>
      <c r="I28" s="13"/>
      <c r="J28" s="13"/>
      <c r="K28" s="13"/>
      <c r="L28" s="13"/>
      <c r="M28" s="13"/>
      <c r="N28" s="3"/>
      <c r="O28" s="4"/>
    </row>
    <row r="29" spans="1:15" ht="15.75" x14ac:dyDescent="0.25">
      <c r="A29" s="17" t="s">
        <v>95</v>
      </c>
      <c r="B29" s="2">
        <v>38.76</v>
      </c>
      <c r="C29" s="2">
        <v>44.42</v>
      </c>
      <c r="D29" s="2"/>
      <c r="E29" s="2"/>
      <c r="F29" s="2"/>
      <c r="G29" s="2"/>
      <c r="H29" s="13"/>
      <c r="I29" s="13"/>
      <c r="J29" s="13"/>
      <c r="K29" s="13"/>
      <c r="L29" s="13"/>
      <c r="M29" s="13"/>
      <c r="N29" s="3"/>
      <c r="O29" s="4"/>
    </row>
    <row r="30" spans="1:15" ht="15.75" x14ac:dyDescent="0.25">
      <c r="A30" s="17" t="s">
        <v>96</v>
      </c>
      <c r="B30" s="2">
        <v>38.76</v>
      </c>
      <c r="C30" s="2">
        <v>47.94</v>
      </c>
      <c r="D30" s="2"/>
      <c r="E30" s="2"/>
      <c r="F30" s="2"/>
      <c r="G30" s="2"/>
      <c r="H30" s="13"/>
      <c r="I30" s="13"/>
      <c r="J30" s="13"/>
      <c r="K30" s="13"/>
      <c r="L30" s="13"/>
      <c r="M30" s="13"/>
      <c r="N30" s="3"/>
      <c r="O30" s="4"/>
    </row>
    <row r="31" spans="1:15" ht="15.75" x14ac:dyDescent="0.25">
      <c r="A31" s="17" t="s">
        <v>97</v>
      </c>
      <c r="B31" s="2">
        <v>39.71</v>
      </c>
      <c r="C31" s="2">
        <v>49.2</v>
      </c>
      <c r="D31" s="2"/>
      <c r="E31" s="2"/>
      <c r="F31" s="2"/>
      <c r="G31" s="2"/>
      <c r="H31" s="13"/>
      <c r="I31" s="13"/>
      <c r="J31" s="13"/>
      <c r="K31" s="13"/>
      <c r="L31" s="13"/>
      <c r="M31" s="13"/>
      <c r="N31" s="3"/>
      <c r="O31" s="4"/>
    </row>
    <row r="32" spans="1:15" ht="15.75" x14ac:dyDescent="0.25">
      <c r="A32" s="17" t="s">
        <v>98</v>
      </c>
      <c r="B32" s="2">
        <v>39.71</v>
      </c>
      <c r="C32" s="2">
        <v>46.05</v>
      </c>
      <c r="D32" s="2"/>
      <c r="E32" s="2"/>
      <c r="F32" s="2"/>
      <c r="G32" s="2"/>
      <c r="H32" s="13"/>
      <c r="I32" s="13"/>
      <c r="J32" s="13"/>
      <c r="K32" s="13"/>
      <c r="L32" s="13"/>
      <c r="M32" s="13"/>
      <c r="N32" s="3"/>
      <c r="O32" s="4"/>
    </row>
    <row r="33" spans="1:15" ht="15.75" x14ac:dyDescent="0.25">
      <c r="A33" s="17" t="s">
        <v>99</v>
      </c>
      <c r="B33" s="2">
        <v>40.61</v>
      </c>
      <c r="C33" s="2">
        <v>47.05</v>
      </c>
      <c r="D33" s="2"/>
      <c r="E33" s="2"/>
      <c r="F33" s="2"/>
      <c r="G33" s="2"/>
      <c r="H33" s="13">
        <v>51.62</v>
      </c>
      <c r="I33" s="13"/>
      <c r="J33" s="13"/>
      <c r="K33" s="13"/>
      <c r="L33" s="13"/>
      <c r="M33" s="13"/>
      <c r="N33" s="3"/>
      <c r="O33" s="4"/>
    </row>
    <row r="34" spans="1:15" ht="15.75" x14ac:dyDescent="0.25">
      <c r="A34" s="17" t="s">
        <v>100</v>
      </c>
      <c r="B34" s="2">
        <v>41.97</v>
      </c>
      <c r="C34" s="2">
        <v>48.6</v>
      </c>
      <c r="D34" s="2"/>
      <c r="E34" s="2"/>
      <c r="F34" s="2"/>
      <c r="G34" s="2"/>
      <c r="H34" s="13">
        <v>51.62</v>
      </c>
      <c r="I34" s="13"/>
      <c r="J34" s="13"/>
      <c r="K34" s="13"/>
      <c r="L34" s="13"/>
      <c r="M34" s="13"/>
      <c r="N34" s="3"/>
      <c r="O34" s="4"/>
    </row>
    <row r="35" spans="1:15" ht="15.75" x14ac:dyDescent="0.25">
      <c r="A35" s="17" t="s">
        <v>101</v>
      </c>
      <c r="B35" s="2">
        <v>42.6</v>
      </c>
      <c r="C35" s="2">
        <v>49.3</v>
      </c>
      <c r="D35" s="2"/>
      <c r="E35" s="2"/>
      <c r="F35" s="2"/>
      <c r="G35" s="2"/>
      <c r="H35" s="13">
        <v>52.25</v>
      </c>
      <c r="I35" s="13"/>
      <c r="J35" s="13"/>
      <c r="K35" s="13"/>
      <c r="L35" s="13"/>
      <c r="M35" s="13"/>
      <c r="N35" s="3"/>
      <c r="O35" s="4"/>
    </row>
    <row r="36" spans="1:15" ht="15.75" x14ac:dyDescent="0.25">
      <c r="A36" s="17" t="s">
        <v>102</v>
      </c>
      <c r="B36" s="2">
        <v>44.3</v>
      </c>
      <c r="C36" s="2">
        <v>51.25</v>
      </c>
      <c r="D36" s="2"/>
      <c r="E36" s="2"/>
      <c r="F36" s="2"/>
      <c r="G36" s="2"/>
      <c r="H36" s="13">
        <v>54.05</v>
      </c>
      <c r="I36" s="13"/>
      <c r="J36" s="13"/>
      <c r="K36" s="13"/>
      <c r="L36" s="13"/>
      <c r="M36" s="13"/>
      <c r="N36" s="3"/>
      <c r="O36" s="4"/>
    </row>
    <row r="37" spans="1:15" ht="15.75" x14ac:dyDescent="0.25">
      <c r="A37" s="17" t="s">
        <v>103</v>
      </c>
      <c r="B37" s="2">
        <v>44.7</v>
      </c>
      <c r="C37" s="2">
        <v>50.8</v>
      </c>
      <c r="D37" s="2"/>
      <c r="E37" s="2"/>
      <c r="F37" s="2"/>
      <c r="G37" s="2"/>
      <c r="H37" s="13">
        <v>54.45</v>
      </c>
      <c r="I37" s="13"/>
      <c r="J37" s="13"/>
      <c r="K37" s="13"/>
      <c r="L37" s="13"/>
      <c r="M37" s="13"/>
      <c r="N37" s="3"/>
      <c r="O37" s="4"/>
    </row>
    <row r="38" spans="1:15" ht="15.75" x14ac:dyDescent="0.25">
      <c r="A38" s="17" t="s">
        <v>13</v>
      </c>
      <c r="B38" s="2">
        <v>45.7</v>
      </c>
      <c r="C38" s="2">
        <v>51.95</v>
      </c>
      <c r="D38" s="2"/>
      <c r="E38" s="2"/>
      <c r="F38" s="2"/>
      <c r="G38" s="2"/>
      <c r="H38" s="2">
        <v>57.5</v>
      </c>
      <c r="I38" s="2">
        <v>57.5</v>
      </c>
      <c r="J38" s="2">
        <v>53</v>
      </c>
      <c r="K38" s="2"/>
      <c r="L38" s="2">
        <v>60.7</v>
      </c>
      <c r="M38" s="2"/>
      <c r="N38" s="3"/>
      <c r="O38" s="4"/>
    </row>
    <row r="39" spans="1:15" ht="15.75" x14ac:dyDescent="0.25">
      <c r="A39" s="17" t="s">
        <v>14</v>
      </c>
      <c r="B39" s="2">
        <v>46.6</v>
      </c>
      <c r="C39" s="2">
        <v>52.95</v>
      </c>
      <c r="D39" s="2"/>
      <c r="E39" s="2"/>
      <c r="F39" s="2"/>
      <c r="G39" s="2"/>
      <c r="H39" s="2">
        <v>58.45</v>
      </c>
      <c r="I39" s="2">
        <v>58.45</v>
      </c>
      <c r="J39" s="2">
        <v>55.45</v>
      </c>
      <c r="K39" s="2"/>
      <c r="L39" s="2">
        <v>60.7</v>
      </c>
      <c r="M39" s="2"/>
      <c r="N39" s="3"/>
      <c r="O39" s="4"/>
    </row>
    <row r="40" spans="1:15" ht="15.75" x14ac:dyDescent="0.25">
      <c r="A40" s="17" t="s">
        <v>15</v>
      </c>
      <c r="B40" s="2">
        <v>47.1</v>
      </c>
      <c r="C40" s="2">
        <v>53.95</v>
      </c>
      <c r="D40" s="2"/>
      <c r="E40" s="2"/>
      <c r="F40" s="2"/>
      <c r="G40" s="2"/>
      <c r="H40" s="2" t="s">
        <v>16</v>
      </c>
      <c r="I40" s="2">
        <v>58.95</v>
      </c>
      <c r="J40" s="2">
        <v>55.95</v>
      </c>
      <c r="K40" s="2"/>
      <c r="L40" s="2">
        <v>60.7</v>
      </c>
      <c r="M40" s="2"/>
      <c r="N40" s="3"/>
      <c r="O40" s="4"/>
    </row>
    <row r="41" spans="1:15" ht="15.75" x14ac:dyDescent="0.25">
      <c r="A41" s="17" t="s">
        <v>17</v>
      </c>
      <c r="B41" s="2">
        <v>45.2</v>
      </c>
      <c r="C41" s="2">
        <v>51.35</v>
      </c>
      <c r="D41" s="2"/>
      <c r="E41" s="2"/>
      <c r="F41" s="2"/>
      <c r="G41" s="2"/>
      <c r="H41" s="2" t="s">
        <v>16</v>
      </c>
      <c r="I41" s="2">
        <v>58.95</v>
      </c>
      <c r="J41" s="2">
        <v>55.95</v>
      </c>
      <c r="K41" s="2"/>
      <c r="L41" s="2">
        <v>60.7</v>
      </c>
      <c r="M41" s="2"/>
      <c r="N41" s="3"/>
      <c r="O41" s="4"/>
    </row>
    <row r="42" spans="1:15" ht="15.75" x14ac:dyDescent="0.25">
      <c r="A42" s="17" t="s">
        <v>18</v>
      </c>
      <c r="B42" s="2">
        <v>45.2</v>
      </c>
      <c r="C42" s="2">
        <v>51.35</v>
      </c>
      <c r="D42" s="2"/>
      <c r="E42" s="2"/>
      <c r="F42" s="2"/>
      <c r="G42" s="2"/>
      <c r="H42" s="2">
        <v>58.5</v>
      </c>
      <c r="I42" s="2">
        <v>58.5</v>
      </c>
      <c r="J42" s="2">
        <v>55.95</v>
      </c>
      <c r="K42" s="2"/>
      <c r="L42" s="2">
        <v>60.7</v>
      </c>
      <c r="M42" s="2"/>
      <c r="N42" s="3"/>
      <c r="O42" s="4"/>
    </row>
    <row r="43" spans="1:15" ht="15.75" x14ac:dyDescent="0.25">
      <c r="A43" s="17" t="s">
        <v>19</v>
      </c>
      <c r="B43" s="2">
        <v>45.2</v>
      </c>
      <c r="C43" s="2">
        <v>51.35</v>
      </c>
      <c r="D43" s="2"/>
      <c r="E43" s="2"/>
      <c r="F43" s="2"/>
      <c r="G43" s="2"/>
      <c r="H43" s="2">
        <v>57.5</v>
      </c>
      <c r="I43" s="2">
        <v>57.5</v>
      </c>
      <c r="J43" s="2">
        <v>54.95</v>
      </c>
      <c r="K43" s="2"/>
      <c r="L43" s="2">
        <v>60.7</v>
      </c>
      <c r="M43" s="2"/>
      <c r="N43" s="3"/>
      <c r="O43" s="4"/>
    </row>
    <row r="44" spans="1:15" ht="15.75" x14ac:dyDescent="0.25">
      <c r="A44" s="17" t="s">
        <v>20</v>
      </c>
      <c r="B44" s="2">
        <v>42</v>
      </c>
      <c r="C44" s="2">
        <v>47.75</v>
      </c>
      <c r="D44" s="2"/>
      <c r="E44" s="2"/>
      <c r="F44" s="2"/>
      <c r="G44" s="2"/>
      <c r="H44" s="2">
        <v>54.15</v>
      </c>
      <c r="I44" s="2">
        <v>54.15</v>
      </c>
      <c r="J44" s="2">
        <v>49.85</v>
      </c>
      <c r="K44" s="2"/>
      <c r="L44" s="2">
        <v>56.65</v>
      </c>
      <c r="M44" s="2"/>
      <c r="N44" s="3"/>
      <c r="O44" s="4"/>
    </row>
    <row r="45" spans="1:15" ht="15.75" x14ac:dyDescent="0.25">
      <c r="A45" s="17" t="s">
        <v>21</v>
      </c>
      <c r="B45" s="2">
        <v>42</v>
      </c>
      <c r="C45" s="2">
        <v>47.75</v>
      </c>
      <c r="D45" s="2"/>
      <c r="E45" s="2"/>
      <c r="F45" s="2"/>
      <c r="G45" s="2"/>
      <c r="H45" s="2">
        <v>54.15</v>
      </c>
      <c r="I45" s="2">
        <v>55</v>
      </c>
      <c r="J45" s="2">
        <v>49.85</v>
      </c>
      <c r="K45" s="2"/>
      <c r="L45" s="2">
        <v>57.25</v>
      </c>
      <c r="M45" s="2"/>
      <c r="N45" s="3"/>
      <c r="O45" s="4"/>
    </row>
    <row r="46" spans="1:15" ht="15.75" x14ac:dyDescent="0.25">
      <c r="A46" s="17" t="s">
        <v>22</v>
      </c>
      <c r="B46" s="2">
        <v>43</v>
      </c>
      <c r="C46" s="2">
        <v>48.75</v>
      </c>
      <c r="D46" s="2"/>
      <c r="E46" s="2"/>
      <c r="F46" s="2"/>
      <c r="G46" s="2"/>
      <c r="H46" s="2">
        <v>55</v>
      </c>
      <c r="I46" s="2">
        <v>55</v>
      </c>
      <c r="J46" s="2">
        <v>50.85</v>
      </c>
      <c r="K46" s="2">
        <v>50.85</v>
      </c>
      <c r="L46" s="2">
        <v>57.25</v>
      </c>
      <c r="M46" s="2">
        <v>60.5</v>
      </c>
      <c r="N46" s="3"/>
      <c r="O46" s="4"/>
    </row>
    <row r="47" spans="1:15" ht="15.75" x14ac:dyDescent="0.25">
      <c r="A47" s="17" t="s">
        <v>23</v>
      </c>
      <c r="B47" s="2">
        <v>43.8</v>
      </c>
      <c r="C47" s="2">
        <v>49.65</v>
      </c>
      <c r="D47" s="2"/>
      <c r="E47" s="2"/>
      <c r="F47" s="2"/>
      <c r="G47" s="2"/>
      <c r="H47" s="2">
        <v>55</v>
      </c>
      <c r="I47" s="2">
        <v>55</v>
      </c>
      <c r="J47" s="2">
        <v>51.85</v>
      </c>
      <c r="K47" s="2">
        <v>51.85</v>
      </c>
      <c r="L47" s="2">
        <v>58.25</v>
      </c>
      <c r="M47" s="2">
        <v>61.5</v>
      </c>
      <c r="N47" s="3"/>
      <c r="O47" s="4"/>
    </row>
    <row r="48" spans="1:15" ht="15.75" x14ac:dyDescent="0.25">
      <c r="A48" s="17" t="s">
        <v>24</v>
      </c>
      <c r="B48" s="2">
        <v>44.23</v>
      </c>
      <c r="C48" s="2">
        <v>50.08</v>
      </c>
      <c r="D48" s="2"/>
      <c r="E48" s="2"/>
      <c r="F48" s="2"/>
      <c r="G48" s="2"/>
      <c r="H48" s="2">
        <v>55</v>
      </c>
      <c r="I48" s="2">
        <v>55</v>
      </c>
      <c r="J48" s="2">
        <v>52.28</v>
      </c>
      <c r="K48" s="2">
        <v>52.28</v>
      </c>
      <c r="L48" s="2">
        <v>58.25</v>
      </c>
      <c r="M48" s="2">
        <v>61.5</v>
      </c>
      <c r="N48" s="3"/>
      <c r="O48" s="4"/>
    </row>
    <row r="49" spans="1:15" ht="15.75" x14ac:dyDescent="0.25">
      <c r="A49" s="17" t="s">
        <v>25</v>
      </c>
      <c r="B49" s="2">
        <v>42.7</v>
      </c>
      <c r="C49" s="2">
        <v>48.38</v>
      </c>
      <c r="D49" s="2"/>
      <c r="E49" s="2"/>
      <c r="F49" s="2"/>
      <c r="G49" s="2"/>
      <c r="H49" s="2">
        <v>53.4</v>
      </c>
      <c r="I49" s="2">
        <v>53.4</v>
      </c>
      <c r="J49" s="2">
        <v>50.68</v>
      </c>
      <c r="K49" s="2">
        <v>50.68</v>
      </c>
      <c r="L49" s="2">
        <v>56.55</v>
      </c>
      <c r="M49" s="2">
        <v>59.8</v>
      </c>
      <c r="N49" s="3"/>
      <c r="O49" s="4"/>
    </row>
    <row r="50" spans="1:15" ht="15.75" x14ac:dyDescent="0.25">
      <c r="A50" s="17" t="s">
        <v>26</v>
      </c>
      <c r="B50" s="2">
        <v>43.4</v>
      </c>
      <c r="C50" s="2">
        <v>49.08</v>
      </c>
      <c r="D50" s="2"/>
      <c r="E50" s="2"/>
      <c r="F50" s="2"/>
      <c r="G50" s="2"/>
      <c r="H50" s="2">
        <v>54.1</v>
      </c>
      <c r="I50" s="2">
        <v>53.4</v>
      </c>
      <c r="J50" s="2">
        <v>51.38</v>
      </c>
      <c r="K50" s="2">
        <v>51.38</v>
      </c>
      <c r="L50" s="2">
        <v>57.25</v>
      </c>
      <c r="M50" s="2">
        <v>60.5</v>
      </c>
      <c r="N50" s="3"/>
      <c r="O50" s="4"/>
    </row>
    <row r="51" spans="1:15" ht="15.75" x14ac:dyDescent="0.25">
      <c r="A51" s="17" t="s">
        <v>27</v>
      </c>
      <c r="B51" s="2">
        <f>B50+0.9</f>
        <v>44.3</v>
      </c>
      <c r="C51" s="2">
        <f>C50+0.9</f>
        <v>49.98</v>
      </c>
      <c r="D51" s="2"/>
      <c r="E51" s="2"/>
      <c r="F51" s="2"/>
      <c r="G51" s="2"/>
      <c r="H51" s="2">
        <v>54.1</v>
      </c>
      <c r="I51" s="2">
        <v>53.4</v>
      </c>
      <c r="J51" s="2">
        <v>51.38</v>
      </c>
      <c r="K51" s="2">
        <v>51.38</v>
      </c>
      <c r="L51" s="2">
        <v>57.25</v>
      </c>
      <c r="M51" s="2">
        <v>60.5</v>
      </c>
      <c r="N51" s="2">
        <v>58.9</v>
      </c>
      <c r="O51" s="4"/>
    </row>
    <row r="52" spans="1:15" ht="15.75" x14ac:dyDescent="0.25">
      <c r="A52" s="17" t="s">
        <v>28</v>
      </c>
      <c r="B52" s="2">
        <v>45.2</v>
      </c>
      <c r="C52" s="2">
        <v>50.9</v>
      </c>
      <c r="D52" s="2"/>
      <c r="E52" s="2"/>
      <c r="F52" s="2"/>
      <c r="G52" s="2"/>
      <c r="H52" s="2">
        <v>54.1</v>
      </c>
      <c r="I52" s="2">
        <v>53.4</v>
      </c>
      <c r="J52" s="2">
        <v>52.3</v>
      </c>
      <c r="K52" s="2">
        <v>52.3</v>
      </c>
      <c r="L52" s="2">
        <v>58.15</v>
      </c>
      <c r="M52" s="2">
        <v>61.4</v>
      </c>
      <c r="N52" s="2">
        <v>59.8</v>
      </c>
      <c r="O52" s="4"/>
    </row>
    <row r="53" spans="1:15" ht="15.75" x14ac:dyDescent="0.25">
      <c r="A53" s="17" t="s">
        <v>29</v>
      </c>
      <c r="B53" s="2">
        <v>47.48</v>
      </c>
      <c r="C53" s="2">
        <v>53.45</v>
      </c>
      <c r="D53" s="2"/>
      <c r="E53" s="2"/>
      <c r="F53" s="2"/>
      <c r="G53" s="2"/>
      <c r="H53" s="2">
        <v>56.5</v>
      </c>
      <c r="I53" s="2">
        <v>55.81</v>
      </c>
      <c r="J53" s="2">
        <v>54.7</v>
      </c>
      <c r="K53" s="2">
        <v>54.7</v>
      </c>
      <c r="L53" s="2">
        <v>60.71</v>
      </c>
      <c r="M53" s="2">
        <v>63.97</v>
      </c>
      <c r="N53" s="2">
        <v>62.41</v>
      </c>
      <c r="O53" s="4"/>
    </row>
    <row r="54" spans="1:15" ht="15.75" x14ac:dyDescent="0.25">
      <c r="A54" s="17" t="s">
        <v>30</v>
      </c>
      <c r="B54" s="2">
        <v>49.76</v>
      </c>
      <c r="C54" s="2">
        <v>56.02</v>
      </c>
      <c r="D54" s="2"/>
      <c r="E54" s="2"/>
      <c r="F54" s="2"/>
      <c r="G54" s="2"/>
      <c r="H54" s="2">
        <v>58.9</v>
      </c>
      <c r="I54" s="2">
        <v>58.2</v>
      </c>
      <c r="J54" s="2">
        <v>57.1</v>
      </c>
      <c r="K54" s="2">
        <v>57.1</v>
      </c>
      <c r="L54" s="2">
        <v>63.28</v>
      </c>
      <c r="M54" s="2">
        <v>66.540000000000006</v>
      </c>
      <c r="N54" s="2">
        <v>65.02</v>
      </c>
      <c r="O54" s="4"/>
    </row>
    <row r="55" spans="1:15" ht="15.75" x14ac:dyDescent="0.25">
      <c r="A55" s="17" t="s">
        <v>31</v>
      </c>
      <c r="B55" s="3">
        <v>0</v>
      </c>
      <c r="C55" s="3">
        <v>0</v>
      </c>
      <c r="D55" s="3"/>
      <c r="E55" s="3"/>
      <c r="F55" s="3"/>
      <c r="G55" s="3"/>
      <c r="H55" s="2">
        <v>60.1</v>
      </c>
      <c r="I55" s="2">
        <v>59.4</v>
      </c>
      <c r="J55" s="2">
        <v>58.3</v>
      </c>
      <c r="K55" s="2">
        <v>58.3</v>
      </c>
      <c r="L55" s="3">
        <v>0</v>
      </c>
      <c r="M55" s="2">
        <v>67.819999999999993</v>
      </c>
      <c r="N55" s="2">
        <v>66.319999999999993</v>
      </c>
      <c r="O55" s="4"/>
    </row>
    <row r="56" spans="1:15" ht="15.75" x14ac:dyDescent="0.25">
      <c r="A56" s="17" t="s">
        <v>32</v>
      </c>
      <c r="B56" s="2">
        <v>52.04</v>
      </c>
      <c r="C56" s="2">
        <v>58.58</v>
      </c>
      <c r="D56" s="2"/>
      <c r="E56" s="2"/>
      <c r="F56" s="2"/>
      <c r="G56" s="2"/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4"/>
    </row>
    <row r="57" spans="1:15" ht="15.75" x14ac:dyDescent="0.25">
      <c r="A57" s="17" t="s">
        <v>33</v>
      </c>
      <c r="B57" s="2">
        <v>53.04</v>
      </c>
      <c r="C57" s="5" t="s">
        <v>34</v>
      </c>
      <c r="D57" s="5"/>
      <c r="E57" s="5"/>
      <c r="F57" s="5"/>
      <c r="G57" s="5"/>
      <c r="H57" s="2">
        <v>61.1</v>
      </c>
      <c r="I57" s="2">
        <v>60.4</v>
      </c>
      <c r="J57" s="2">
        <v>59.3</v>
      </c>
      <c r="K57" s="2">
        <v>59.3</v>
      </c>
      <c r="L57" s="4"/>
      <c r="M57" s="5" t="s">
        <v>34</v>
      </c>
      <c r="N57" s="2">
        <v>67.31</v>
      </c>
      <c r="O57" s="4"/>
    </row>
    <row r="58" spans="1:15" ht="15.75" x14ac:dyDescent="0.25">
      <c r="A58" s="17" t="s">
        <v>35</v>
      </c>
      <c r="B58" s="5" t="s">
        <v>34</v>
      </c>
      <c r="C58" s="5" t="s">
        <v>34</v>
      </c>
      <c r="D58" s="5"/>
      <c r="E58" s="5"/>
      <c r="F58" s="5"/>
      <c r="G58" s="5"/>
      <c r="H58" s="5" t="s">
        <v>34</v>
      </c>
      <c r="I58" s="2">
        <v>61.39</v>
      </c>
      <c r="J58" s="5" t="s">
        <v>34</v>
      </c>
      <c r="K58" s="5" t="s">
        <v>34</v>
      </c>
      <c r="L58" s="5" t="s">
        <v>34</v>
      </c>
      <c r="M58" s="5" t="s">
        <v>34</v>
      </c>
      <c r="N58" s="5" t="s">
        <v>34</v>
      </c>
      <c r="O58" s="4"/>
    </row>
    <row r="59" spans="1:15" ht="15.75" x14ac:dyDescent="0.25">
      <c r="A59" s="17" t="s">
        <v>36</v>
      </c>
      <c r="B59" s="5" t="s">
        <v>34</v>
      </c>
      <c r="C59" s="5" t="s">
        <v>34</v>
      </c>
      <c r="D59" s="5"/>
      <c r="E59" s="5"/>
      <c r="F59" s="5"/>
      <c r="G59" s="5"/>
      <c r="H59" s="2">
        <v>63.5</v>
      </c>
      <c r="I59" s="5" t="s">
        <v>34</v>
      </c>
      <c r="J59" s="2">
        <v>61.7</v>
      </c>
      <c r="K59" s="2">
        <v>61.7</v>
      </c>
      <c r="L59" s="5" t="s">
        <v>34</v>
      </c>
      <c r="M59" s="5" t="s">
        <v>34</v>
      </c>
      <c r="N59" s="5" t="s">
        <v>34</v>
      </c>
      <c r="O59" s="4"/>
    </row>
    <row r="60" spans="1:15" ht="15.75" x14ac:dyDescent="0.25">
      <c r="A60" s="17" t="s">
        <v>37</v>
      </c>
      <c r="B60" s="2">
        <v>53.53</v>
      </c>
      <c r="C60" s="5" t="s">
        <v>34</v>
      </c>
      <c r="D60" s="5"/>
      <c r="E60" s="5"/>
      <c r="F60" s="5"/>
      <c r="G60" s="5"/>
      <c r="H60" s="2">
        <v>64</v>
      </c>
      <c r="I60" s="2">
        <v>61.89</v>
      </c>
      <c r="J60" s="2">
        <v>62.2</v>
      </c>
      <c r="K60" s="2">
        <v>62.2</v>
      </c>
      <c r="L60" s="5" t="s">
        <v>34</v>
      </c>
      <c r="M60" s="5" t="s">
        <v>34</v>
      </c>
      <c r="N60" s="5" t="s">
        <v>34</v>
      </c>
      <c r="O60" s="4"/>
    </row>
    <row r="61" spans="1:15" ht="15.75" x14ac:dyDescent="0.25">
      <c r="A61" s="17" t="s">
        <v>38</v>
      </c>
      <c r="B61" s="2">
        <v>54.02</v>
      </c>
      <c r="C61" s="5" t="s">
        <v>34</v>
      </c>
      <c r="D61" s="5"/>
      <c r="E61" s="5"/>
      <c r="F61" s="5"/>
      <c r="G61" s="5"/>
      <c r="H61" s="2">
        <v>64.5</v>
      </c>
      <c r="I61" s="2">
        <v>62.39</v>
      </c>
      <c r="J61" s="2">
        <v>62.7</v>
      </c>
      <c r="K61" s="2">
        <v>62.7</v>
      </c>
      <c r="L61" s="5" t="s">
        <v>34</v>
      </c>
      <c r="M61" s="5" t="s">
        <v>34</v>
      </c>
      <c r="N61" s="5" t="s">
        <v>34</v>
      </c>
      <c r="O61" s="4"/>
    </row>
    <row r="62" spans="1:15" ht="15.75" x14ac:dyDescent="0.25">
      <c r="A62" s="17" t="s">
        <v>39</v>
      </c>
      <c r="B62" s="2">
        <v>54.51</v>
      </c>
      <c r="C62" s="5" t="s">
        <v>34</v>
      </c>
      <c r="D62" s="5"/>
      <c r="E62" s="5"/>
      <c r="F62" s="5"/>
      <c r="G62" s="5"/>
      <c r="H62" s="2">
        <v>64.989999999999995</v>
      </c>
      <c r="I62" s="2">
        <v>62.89</v>
      </c>
      <c r="J62" s="2">
        <v>63.19</v>
      </c>
      <c r="K62" s="2">
        <v>63.19</v>
      </c>
      <c r="L62" s="5" t="s">
        <v>34</v>
      </c>
      <c r="M62" s="5" t="s">
        <v>34</v>
      </c>
      <c r="N62" s="5" t="s">
        <v>34</v>
      </c>
      <c r="O62" s="4"/>
    </row>
    <row r="63" spans="1:15" ht="15.75" x14ac:dyDescent="0.25">
      <c r="A63" s="17" t="s">
        <v>40</v>
      </c>
      <c r="B63" s="2">
        <v>55.01</v>
      </c>
      <c r="C63" s="5" t="s">
        <v>34</v>
      </c>
      <c r="D63" s="5"/>
      <c r="E63" s="5"/>
      <c r="F63" s="5"/>
      <c r="G63" s="5"/>
      <c r="H63" s="2">
        <v>65.489999999999995</v>
      </c>
      <c r="I63" s="2">
        <v>63.39</v>
      </c>
      <c r="J63" s="2">
        <v>63.69</v>
      </c>
      <c r="K63" s="2">
        <v>63.69</v>
      </c>
      <c r="L63" s="5" t="s">
        <v>34</v>
      </c>
      <c r="M63" s="5" t="s">
        <v>34</v>
      </c>
      <c r="N63" s="5" t="s">
        <v>34</v>
      </c>
      <c r="O63" s="4"/>
    </row>
    <row r="64" spans="1:15" ht="15.75" x14ac:dyDescent="0.25">
      <c r="A64" s="17" t="s">
        <v>41</v>
      </c>
      <c r="B64" s="2">
        <v>55.51</v>
      </c>
      <c r="C64" s="5" t="s">
        <v>34</v>
      </c>
      <c r="D64" s="5"/>
      <c r="E64" s="5"/>
      <c r="F64" s="5"/>
      <c r="G64" s="5"/>
      <c r="H64" s="2">
        <v>65.989999999999995</v>
      </c>
      <c r="I64" s="2">
        <v>63.88</v>
      </c>
      <c r="J64" s="2">
        <v>64.19</v>
      </c>
      <c r="K64" s="2">
        <v>64.19</v>
      </c>
      <c r="L64" s="5" t="s">
        <v>34</v>
      </c>
      <c r="M64" s="5" t="s">
        <v>34</v>
      </c>
      <c r="N64" s="5" t="s">
        <v>34</v>
      </c>
      <c r="O64" s="4"/>
    </row>
    <row r="65" spans="1:15" ht="15.75" x14ac:dyDescent="0.25">
      <c r="A65" s="17" t="s">
        <v>42</v>
      </c>
      <c r="B65" s="2">
        <v>56.01</v>
      </c>
      <c r="C65" s="5" t="s">
        <v>34</v>
      </c>
      <c r="D65" s="5"/>
      <c r="E65" s="5"/>
      <c r="F65" s="5"/>
      <c r="G65" s="5"/>
      <c r="H65" s="2">
        <v>66.489999999999995</v>
      </c>
      <c r="I65" s="2">
        <v>64.38</v>
      </c>
      <c r="J65" s="2">
        <v>64.69</v>
      </c>
      <c r="K65" s="2">
        <v>64.69</v>
      </c>
      <c r="L65" s="5" t="s">
        <v>34</v>
      </c>
      <c r="M65" s="5" t="s">
        <v>34</v>
      </c>
      <c r="N65" s="5" t="s">
        <v>34</v>
      </c>
      <c r="O65" s="4"/>
    </row>
    <row r="66" spans="1:15" ht="15.75" x14ac:dyDescent="0.25">
      <c r="A66" s="17" t="s">
        <v>43</v>
      </c>
      <c r="B66" s="2">
        <v>56.51</v>
      </c>
      <c r="C66" s="5" t="s">
        <v>34</v>
      </c>
      <c r="D66" s="5"/>
      <c r="E66" s="5"/>
      <c r="F66" s="5"/>
      <c r="G66" s="5"/>
      <c r="H66" s="2">
        <v>66.989999999999995</v>
      </c>
      <c r="I66" s="2">
        <v>64.88</v>
      </c>
      <c r="J66" s="2">
        <v>65.19</v>
      </c>
      <c r="K66" s="2">
        <v>65.19</v>
      </c>
      <c r="L66" s="5" t="s">
        <v>34</v>
      </c>
      <c r="M66" s="5" t="s">
        <v>34</v>
      </c>
      <c r="N66" s="5" t="s">
        <v>34</v>
      </c>
      <c r="O66" s="4"/>
    </row>
    <row r="67" spans="1:15" ht="15.75" x14ac:dyDescent="0.25">
      <c r="A67" s="17" t="s">
        <v>44</v>
      </c>
      <c r="B67" s="2">
        <v>57.01</v>
      </c>
      <c r="C67" s="5" t="s">
        <v>34</v>
      </c>
      <c r="D67" s="5"/>
      <c r="E67" s="5"/>
      <c r="F67" s="5"/>
      <c r="G67" s="5"/>
      <c r="H67" s="2">
        <v>67.48</v>
      </c>
      <c r="I67" s="2">
        <v>65.38</v>
      </c>
      <c r="J67" s="2">
        <v>65.680000000000007</v>
      </c>
      <c r="K67" s="2">
        <v>65.680000000000007</v>
      </c>
      <c r="L67" s="5" t="s">
        <v>34</v>
      </c>
      <c r="M67" s="5" t="s">
        <v>34</v>
      </c>
      <c r="N67" s="5" t="s">
        <v>34</v>
      </c>
      <c r="O67" s="4"/>
    </row>
    <row r="68" spans="1:15" ht="15.75" x14ac:dyDescent="0.25">
      <c r="A68" s="17" t="s">
        <v>45</v>
      </c>
      <c r="B68" s="2">
        <v>57.51</v>
      </c>
      <c r="C68" s="2">
        <v>59.58</v>
      </c>
      <c r="D68" s="2"/>
      <c r="E68" s="2"/>
      <c r="F68" s="2"/>
      <c r="G68" s="2"/>
      <c r="H68" s="2">
        <v>67.98</v>
      </c>
      <c r="I68" s="2">
        <v>65.88</v>
      </c>
      <c r="J68" s="2">
        <v>66.180000000000007</v>
      </c>
      <c r="K68" s="2">
        <v>66.180000000000007</v>
      </c>
      <c r="L68" s="2">
        <v>64.28</v>
      </c>
      <c r="M68" s="2">
        <v>68.819999999999993</v>
      </c>
      <c r="N68" s="2">
        <v>67.81</v>
      </c>
      <c r="O68" s="4"/>
    </row>
    <row r="69" spans="1:15" ht="15.75" x14ac:dyDescent="0.25">
      <c r="A69" s="17" t="s">
        <v>46</v>
      </c>
      <c r="B69" s="2">
        <v>58.01</v>
      </c>
      <c r="C69" s="2">
        <v>60.58</v>
      </c>
      <c r="D69" s="2"/>
      <c r="E69" s="2"/>
      <c r="F69" s="2"/>
      <c r="G69" s="2"/>
      <c r="H69" s="2">
        <v>68.48</v>
      </c>
      <c r="I69" s="2">
        <v>66.37</v>
      </c>
      <c r="J69" s="2">
        <v>66.680000000000007</v>
      </c>
      <c r="K69" s="2">
        <v>66.680000000000007</v>
      </c>
      <c r="L69" s="2">
        <v>65.28</v>
      </c>
      <c r="M69" s="2">
        <v>69.819999999999993</v>
      </c>
      <c r="N69" s="2">
        <v>68.31</v>
      </c>
      <c r="O69" s="4"/>
    </row>
    <row r="70" spans="1:15" ht="15.75" x14ac:dyDescent="0.25">
      <c r="A70" s="17" t="s">
        <v>47</v>
      </c>
      <c r="B70" s="2">
        <v>59.01</v>
      </c>
      <c r="C70" s="2">
        <v>61.58</v>
      </c>
      <c r="D70" s="2"/>
      <c r="E70" s="2"/>
      <c r="F70" s="2"/>
      <c r="G70" s="2"/>
      <c r="H70" s="2">
        <v>69.48</v>
      </c>
      <c r="I70" s="2">
        <v>67.37</v>
      </c>
      <c r="J70" s="2">
        <v>67.680000000000007</v>
      </c>
      <c r="K70" s="2">
        <v>67.680000000000007</v>
      </c>
      <c r="L70" s="2">
        <v>66.260000000000005</v>
      </c>
      <c r="M70" s="2">
        <v>70.819999999999993</v>
      </c>
      <c r="N70" s="2">
        <v>69.31</v>
      </c>
      <c r="O70" s="4"/>
    </row>
    <row r="71" spans="1:15" ht="15.75" x14ac:dyDescent="0.25">
      <c r="A71" s="6" t="s">
        <v>48</v>
      </c>
      <c r="B71" s="2">
        <v>60.01</v>
      </c>
      <c r="C71" s="2">
        <v>62.58</v>
      </c>
      <c r="D71" s="2"/>
      <c r="E71" s="2"/>
      <c r="F71" s="2"/>
      <c r="G71" s="2"/>
      <c r="H71" s="2">
        <v>70.48</v>
      </c>
      <c r="I71" s="2">
        <v>68.37</v>
      </c>
      <c r="J71" s="2">
        <v>68.680000000000007</v>
      </c>
      <c r="K71" s="2">
        <v>68.680000000000007</v>
      </c>
      <c r="L71" s="2">
        <v>67.260000000000005</v>
      </c>
      <c r="M71" s="2">
        <v>71.819999999999993</v>
      </c>
      <c r="N71" s="2">
        <v>70.31</v>
      </c>
      <c r="O71" s="4"/>
    </row>
    <row r="72" spans="1:15" ht="15.75" x14ac:dyDescent="0.25">
      <c r="A72" s="17" t="s">
        <v>49</v>
      </c>
      <c r="B72" s="2">
        <v>60.81</v>
      </c>
      <c r="C72" s="2">
        <v>63.38</v>
      </c>
      <c r="D72" s="2"/>
      <c r="E72" s="2"/>
      <c r="F72" s="2"/>
      <c r="G72" s="2"/>
      <c r="H72" s="2">
        <v>71.28</v>
      </c>
      <c r="I72" s="2">
        <v>69.17</v>
      </c>
      <c r="J72" s="2">
        <v>69.48</v>
      </c>
      <c r="K72" s="2">
        <v>69.48</v>
      </c>
      <c r="L72" s="2">
        <v>68.06</v>
      </c>
      <c r="M72" s="2">
        <v>72.62</v>
      </c>
      <c r="N72" s="2">
        <v>71.099999999999994</v>
      </c>
      <c r="O72" s="4"/>
    </row>
    <row r="73" spans="1:15" ht="15.75" x14ac:dyDescent="0.25">
      <c r="A73" s="17" t="s">
        <v>50</v>
      </c>
      <c r="B73" s="2">
        <v>61.61</v>
      </c>
      <c r="C73" s="2">
        <v>64.180000000000007</v>
      </c>
      <c r="D73" s="2"/>
      <c r="E73" s="2"/>
      <c r="F73" s="2"/>
      <c r="G73" s="2"/>
      <c r="H73" s="2">
        <v>72.08</v>
      </c>
      <c r="I73" s="2">
        <v>69.97</v>
      </c>
      <c r="J73" s="2">
        <v>70.28</v>
      </c>
      <c r="K73" s="2">
        <v>70.28</v>
      </c>
      <c r="L73" s="2">
        <v>68.86</v>
      </c>
      <c r="M73" s="2">
        <v>73.41</v>
      </c>
      <c r="N73" s="2">
        <v>71.89</v>
      </c>
      <c r="O73" s="4"/>
    </row>
    <row r="74" spans="1:15" ht="15.75" x14ac:dyDescent="0.25">
      <c r="A74" s="17" t="s">
        <v>51</v>
      </c>
      <c r="B74" s="2">
        <v>64.11</v>
      </c>
      <c r="C74" s="2">
        <v>66.680000000000007</v>
      </c>
      <c r="D74" s="2"/>
      <c r="E74" s="2"/>
      <c r="F74" s="2"/>
      <c r="G74" s="2"/>
      <c r="H74" s="2">
        <v>74.58</v>
      </c>
      <c r="I74" s="2">
        <v>72.45</v>
      </c>
      <c r="J74" s="2">
        <v>72.78</v>
      </c>
      <c r="K74" s="2">
        <v>72.78</v>
      </c>
      <c r="L74" s="2">
        <v>71.36</v>
      </c>
      <c r="M74" s="2">
        <v>75.900000000000006</v>
      </c>
      <c r="N74" s="2">
        <v>74.39</v>
      </c>
      <c r="O74" s="4"/>
    </row>
    <row r="75" spans="1:15" ht="15.75" x14ac:dyDescent="0.25">
      <c r="A75" s="17" t="s">
        <v>52</v>
      </c>
      <c r="B75" s="2">
        <v>66.61</v>
      </c>
      <c r="C75" s="2">
        <v>69.180000000000007</v>
      </c>
      <c r="D75" s="2"/>
      <c r="E75" s="2"/>
      <c r="F75" s="2"/>
      <c r="G75" s="2"/>
      <c r="H75" s="2">
        <v>77.069999999999993</v>
      </c>
      <c r="I75" s="2">
        <v>74.94</v>
      </c>
      <c r="J75" s="2">
        <v>75.27</v>
      </c>
      <c r="K75" s="2">
        <v>75.27</v>
      </c>
      <c r="L75" s="2">
        <v>73.86</v>
      </c>
      <c r="M75" s="2">
        <v>78.400000000000006</v>
      </c>
      <c r="N75" s="2">
        <v>76.89</v>
      </c>
      <c r="O75" s="4"/>
    </row>
    <row r="76" spans="1:15" ht="15.75" x14ac:dyDescent="0.25">
      <c r="A76" s="17" t="s">
        <v>53</v>
      </c>
      <c r="B76" s="2">
        <v>69.11</v>
      </c>
      <c r="C76" s="2">
        <v>71.67</v>
      </c>
      <c r="D76" s="2"/>
      <c r="E76" s="2"/>
      <c r="F76" s="2"/>
      <c r="G76" s="2"/>
      <c r="H76" s="2">
        <v>79.569999999999993</v>
      </c>
      <c r="I76" s="2">
        <v>77.44</v>
      </c>
      <c r="J76" s="2">
        <v>77.77</v>
      </c>
      <c r="K76" s="2">
        <v>77.77</v>
      </c>
      <c r="L76" s="2">
        <v>76.34</v>
      </c>
      <c r="M76" s="2">
        <v>80.900000000000006</v>
      </c>
      <c r="N76" s="2">
        <v>79.38</v>
      </c>
      <c r="O76" s="4"/>
    </row>
    <row r="77" spans="1:15" ht="15.75" x14ac:dyDescent="0.25">
      <c r="A77" s="6" t="s">
        <v>54</v>
      </c>
      <c r="B77" s="7">
        <v>71.61</v>
      </c>
      <c r="C77" s="8">
        <v>74.17</v>
      </c>
      <c r="D77" s="8"/>
      <c r="E77" s="8"/>
      <c r="F77" s="8"/>
      <c r="G77" s="8"/>
      <c r="H77" s="7">
        <v>82.07</v>
      </c>
      <c r="I77" s="7">
        <v>79.94</v>
      </c>
      <c r="J77" s="7">
        <v>80.27</v>
      </c>
      <c r="K77" s="7">
        <v>80.27</v>
      </c>
      <c r="L77" s="2">
        <v>78.84</v>
      </c>
      <c r="M77" s="8">
        <v>83.4</v>
      </c>
      <c r="N77" s="2">
        <v>81.88</v>
      </c>
      <c r="O77" s="4"/>
    </row>
    <row r="78" spans="1:15" ht="15.75" x14ac:dyDescent="0.25">
      <c r="A78" s="17" t="s">
        <v>55</v>
      </c>
      <c r="B78" s="2">
        <v>73.61</v>
      </c>
      <c r="C78" s="18">
        <v>76.17</v>
      </c>
      <c r="D78" s="18"/>
      <c r="E78" s="18"/>
      <c r="F78" s="18"/>
      <c r="G78" s="18"/>
      <c r="H78" s="2">
        <v>84.07</v>
      </c>
      <c r="I78" s="2">
        <v>81.94</v>
      </c>
      <c r="J78" s="2">
        <v>82.27</v>
      </c>
      <c r="K78" s="2">
        <v>82.27</v>
      </c>
      <c r="L78" s="2">
        <v>80.84</v>
      </c>
      <c r="M78" s="2">
        <v>85.4</v>
      </c>
      <c r="N78" s="2">
        <v>83.88</v>
      </c>
      <c r="O78" s="4"/>
    </row>
    <row r="79" spans="1:15" ht="15.75" x14ac:dyDescent="0.25">
      <c r="A79" s="17" t="s">
        <v>56</v>
      </c>
      <c r="B79" s="2">
        <v>75.61</v>
      </c>
      <c r="C79" s="18">
        <v>78.17</v>
      </c>
      <c r="D79" s="18"/>
      <c r="E79" s="18"/>
      <c r="F79" s="18"/>
      <c r="G79" s="18"/>
      <c r="H79" s="2">
        <v>86.07</v>
      </c>
      <c r="I79" s="2">
        <v>83.94</v>
      </c>
      <c r="J79" s="2">
        <v>84.27</v>
      </c>
      <c r="K79" s="2">
        <v>84.27</v>
      </c>
      <c r="L79" s="2">
        <v>82.84</v>
      </c>
      <c r="M79" s="2">
        <v>87.4</v>
      </c>
      <c r="N79" s="2">
        <v>85.88</v>
      </c>
      <c r="O79" s="4"/>
    </row>
    <row r="80" spans="1:15" ht="15.75" x14ac:dyDescent="0.25">
      <c r="A80" s="17" t="s">
        <v>57</v>
      </c>
      <c r="B80" s="2">
        <v>78.61</v>
      </c>
      <c r="C80" s="18">
        <v>81.17</v>
      </c>
      <c r="D80" s="18"/>
      <c r="E80" s="18"/>
      <c r="F80" s="18"/>
      <c r="G80" s="18"/>
      <c r="H80" s="2">
        <v>89.07</v>
      </c>
      <c r="I80" s="2">
        <v>86.94</v>
      </c>
      <c r="J80" s="2">
        <v>87.27</v>
      </c>
      <c r="K80" s="2">
        <v>87.27</v>
      </c>
      <c r="L80" s="2">
        <v>85.84</v>
      </c>
      <c r="M80" s="2">
        <v>89.81</v>
      </c>
      <c r="N80" s="2">
        <v>88.88</v>
      </c>
      <c r="O80" s="4"/>
    </row>
    <row r="81" spans="1:15" ht="15.75" x14ac:dyDescent="0.25">
      <c r="A81" s="17" t="s">
        <v>58</v>
      </c>
      <c r="B81" s="2">
        <v>79.56</v>
      </c>
      <c r="C81" s="18">
        <v>82.12</v>
      </c>
      <c r="D81" s="18"/>
      <c r="E81" s="18"/>
      <c r="F81" s="18"/>
      <c r="G81" s="18"/>
      <c r="H81" s="2">
        <v>89.57</v>
      </c>
      <c r="I81" s="2">
        <v>87.89</v>
      </c>
      <c r="J81" s="2">
        <v>88.22</v>
      </c>
      <c r="K81" s="2">
        <v>88.22</v>
      </c>
      <c r="L81" s="2">
        <v>86.79</v>
      </c>
      <c r="M81" s="2">
        <v>89.81</v>
      </c>
      <c r="N81" s="2">
        <v>89.83</v>
      </c>
      <c r="O81" s="4"/>
    </row>
    <row r="82" spans="1:15" ht="15.75" x14ac:dyDescent="0.25">
      <c r="A82" s="17" t="s">
        <v>59</v>
      </c>
      <c r="B82" s="2">
        <v>73.59</v>
      </c>
      <c r="C82" s="2">
        <v>77.2</v>
      </c>
      <c r="D82" s="2">
        <v>77.2</v>
      </c>
      <c r="E82" s="2">
        <v>77.2</v>
      </c>
      <c r="F82" s="4"/>
      <c r="G82" s="2"/>
      <c r="H82" s="2">
        <v>84.2</v>
      </c>
      <c r="I82" s="2">
        <v>82.62</v>
      </c>
      <c r="J82" s="2">
        <v>82.93</v>
      </c>
      <c r="K82" s="2">
        <v>82.93</v>
      </c>
      <c r="L82" s="2">
        <v>81.58</v>
      </c>
      <c r="M82" s="2">
        <v>84.42</v>
      </c>
      <c r="N82" s="2">
        <v>84.44</v>
      </c>
      <c r="O82" s="4"/>
    </row>
    <row r="83" spans="1:15" ht="15.75" x14ac:dyDescent="0.25">
      <c r="A83" s="17" t="s">
        <v>60</v>
      </c>
      <c r="B83" s="2">
        <v>73.59</v>
      </c>
      <c r="C83" s="2">
        <v>78.2</v>
      </c>
      <c r="D83" s="2">
        <v>78.2</v>
      </c>
      <c r="E83" s="2">
        <v>78.2</v>
      </c>
      <c r="F83" s="2"/>
      <c r="G83" s="2"/>
      <c r="H83" s="2">
        <v>83.2</v>
      </c>
      <c r="I83" s="2">
        <v>82.62</v>
      </c>
      <c r="J83" s="2">
        <v>82.93</v>
      </c>
      <c r="K83" s="2">
        <v>82.93</v>
      </c>
      <c r="L83" s="2">
        <v>81.58</v>
      </c>
      <c r="M83" s="2">
        <v>84.42</v>
      </c>
      <c r="N83" s="2">
        <v>84.44</v>
      </c>
      <c r="O83" s="2"/>
    </row>
    <row r="84" spans="1:15" ht="15.75" x14ac:dyDescent="0.25">
      <c r="A84" s="17" t="s">
        <v>61</v>
      </c>
      <c r="B84" s="2">
        <v>73.59</v>
      </c>
      <c r="C84" s="2">
        <v>79.2</v>
      </c>
      <c r="D84" s="2">
        <v>78.2</v>
      </c>
      <c r="E84" s="2">
        <v>78.2</v>
      </c>
      <c r="F84" s="2"/>
      <c r="G84" s="2"/>
      <c r="H84" s="2">
        <v>83.2</v>
      </c>
      <c r="I84" s="2">
        <v>82.62</v>
      </c>
      <c r="J84" s="2">
        <v>82.93</v>
      </c>
      <c r="K84" s="2">
        <v>82.93</v>
      </c>
      <c r="L84" s="2">
        <v>81.58</v>
      </c>
      <c r="M84" s="2">
        <v>84.42</v>
      </c>
      <c r="N84" s="2">
        <v>84.44</v>
      </c>
      <c r="O84" s="2"/>
    </row>
    <row r="85" spans="1:15" ht="15.75" x14ac:dyDescent="0.25">
      <c r="A85" s="17" t="s">
        <v>104</v>
      </c>
      <c r="B85" s="2">
        <v>74.59</v>
      </c>
      <c r="C85" s="2">
        <v>80.2</v>
      </c>
      <c r="D85" s="2">
        <v>79.2</v>
      </c>
      <c r="E85" s="2">
        <v>79.2</v>
      </c>
      <c r="F85" s="2"/>
      <c r="G85" s="2"/>
      <c r="H85" s="2">
        <v>82.2</v>
      </c>
      <c r="I85" s="2">
        <v>82.62</v>
      </c>
      <c r="J85" s="2">
        <v>82.93</v>
      </c>
      <c r="K85" s="2">
        <v>82.93</v>
      </c>
      <c r="L85" s="2">
        <v>81.58</v>
      </c>
      <c r="M85" s="2">
        <v>84.42</v>
      </c>
      <c r="N85" s="2">
        <v>84.44</v>
      </c>
      <c r="O85" s="2">
        <v>84.42</v>
      </c>
    </row>
    <row r="86" spans="1:15" ht="15.75" x14ac:dyDescent="0.25">
      <c r="A86" s="17" t="s">
        <v>62</v>
      </c>
      <c r="B86" s="2">
        <v>75.59</v>
      </c>
      <c r="C86" s="2" t="s">
        <v>105</v>
      </c>
      <c r="D86" s="2">
        <v>80.2</v>
      </c>
      <c r="E86" s="2">
        <v>80.2</v>
      </c>
      <c r="F86" s="2"/>
      <c r="G86" s="2"/>
      <c r="H86" s="2">
        <v>81.2</v>
      </c>
      <c r="I86" s="2">
        <v>82.62</v>
      </c>
      <c r="J86" s="2">
        <v>82.93</v>
      </c>
      <c r="K86" s="2">
        <v>82.93</v>
      </c>
      <c r="L86" s="2">
        <v>81.58</v>
      </c>
      <c r="M86" s="2">
        <v>84.42</v>
      </c>
      <c r="N86" s="2">
        <v>84.44</v>
      </c>
      <c r="O86" s="2">
        <v>84.42</v>
      </c>
    </row>
    <row r="87" spans="1:15" ht="15.75" x14ac:dyDescent="0.25">
      <c r="A87" s="17" t="s">
        <v>63</v>
      </c>
      <c r="B87" s="2">
        <v>76.59</v>
      </c>
      <c r="C87" s="2">
        <v>81.2</v>
      </c>
      <c r="D87" s="2">
        <v>81.2</v>
      </c>
      <c r="E87" s="2">
        <v>81.2</v>
      </c>
      <c r="F87" s="2"/>
      <c r="G87" s="2"/>
      <c r="H87" s="2">
        <v>81.2</v>
      </c>
      <c r="I87" s="2">
        <v>82.62</v>
      </c>
      <c r="J87" s="2">
        <v>82.93</v>
      </c>
      <c r="K87" s="2">
        <v>82.93</v>
      </c>
      <c r="L87" s="2">
        <v>81.58</v>
      </c>
      <c r="M87" s="2">
        <v>84.42</v>
      </c>
      <c r="N87" s="2">
        <v>84.44</v>
      </c>
      <c r="O87" s="2">
        <v>84.42</v>
      </c>
    </row>
    <row r="88" spans="1:15" ht="15.75" x14ac:dyDescent="0.25">
      <c r="A88" s="17" t="s">
        <v>106</v>
      </c>
      <c r="B88" s="2">
        <v>74.09</v>
      </c>
      <c r="C88" s="2">
        <v>78.7</v>
      </c>
      <c r="D88" s="2">
        <v>78.7</v>
      </c>
      <c r="E88" s="2">
        <v>78.7</v>
      </c>
      <c r="F88" s="2">
        <v>78</v>
      </c>
      <c r="G88" s="2"/>
      <c r="H88" s="2">
        <v>78.7</v>
      </c>
      <c r="I88" s="2">
        <v>80.12</v>
      </c>
      <c r="J88" s="2">
        <v>80.430000000000007</v>
      </c>
      <c r="K88" s="2">
        <v>80.430000000000007</v>
      </c>
      <c r="L88" s="2">
        <v>79.08</v>
      </c>
      <c r="M88" s="2">
        <v>81.92</v>
      </c>
      <c r="N88" s="2">
        <v>81.94</v>
      </c>
      <c r="O88" s="2">
        <v>81.92</v>
      </c>
    </row>
    <row r="89" spans="1:15" ht="15.75" x14ac:dyDescent="0.25">
      <c r="A89" s="17" t="s">
        <v>64</v>
      </c>
      <c r="B89" s="2">
        <v>75.09</v>
      </c>
      <c r="C89" s="2">
        <v>79.7</v>
      </c>
      <c r="D89" s="2">
        <v>79.7</v>
      </c>
      <c r="E89" s="2">
        <v>79.7</v>
      </c>
      <c r="F89" s="2">
        <v>79</v>
      </c>
      <c r="G89" s="2"/>
      <c r="H89" s="2">
        <v>79.7</v>
      </c>
      <c r="I89" s="2">
        <v>80.12</v>
      </c>
      <c r="J89" s="2">
        <v>80.430000000000007</v>
      </c>
      <c r="K89" s="2">
        <v>80.430000000000007</v>
      </c>
      <c r="L89" s="2" t="s">
        <v>107</v>
      </c>
      <c r="M89" s="2">
        <v>82.92</v>
      </c>
      <c r="N89" s="2">
        <v>82.94</v>
      </c>
      <c r="O89" s="2" t="s">
        <v>108</v>
      </c>
    </row>
    <row r="90" spans="1:15" ht="15.75" x14ac:dyDescent="0.25">
      <c r="A90" s="17" t="s">
        <v>65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>
        <v>82.44</v>
      </c>
      <c r="O90" s="2"/>
    </row>
    <row r="91" spans="1:15" ht="15.75" x14ac:dyDescent="0.25">
      <c r="A91" s="17" t="s">
        <v>109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>
        <v>83.92</v>
      </c>
      <c r="N91" s="2"/>
      <c r="O91" s="2"/>
    </row>
    <row r="92" spans="1:15" ht="15.75" x14ac:dyDescent="0.25">
      <c r="A92" s="17" t="s">
        <v>110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>
        <v>81.08</v>
      </c>
      <c r="M92" s="2">
        <v>84.92</v>
      </c>
      <c r="N92" s="2"/>
      <c r="O92" s="2"/>
    </row>
    <row r="93" spans="1:15" ht="15.75" x14ac:dyDescent="0.25">
      <c r="A93" s="17" t="s">
        <v>111</v>
      </c>
      <c r="B93" s="2"/>
      <c r="C93" s="2"/>
      <c r="D93" s="2"/>
      <c r="E93" s="2"/>
      <c r="F93" s="2">
        <v>79.7</v>
      </c>
      <c r="G93" s="2">
        <v>79.7</v>
      </c>
      <c r="H93" s="2"/>
      <c r="I93" s="2"/>
      <c r="J93" s="2"/>
      <c r="K93" s="2"/>
      <c r="L93" s="2"/>
      <c r="M93" s="2"/>
      <c r="N93" s="2"/>
      <c r="O93" s="2"/>
    </row>
    <row r="94" spans="1:15" ht="15.75" x14ac:dyDescent="0.25">
      <c r="A94" s="17" t="s">
        <v>112</v>
      </c>
      <c r="B94" s="2"/>
      <c r="C94" s="2"/>
      <c r="D94" s="2"/>
      <c r="E94" s="2"/>
      <c r="F94" s="2"/>
      <c r="G94" s="2">
        <v>80.7</v>
      </c>
      <c r="H94" s="2"/>
      <c r="I94" s="2"/>
      <c r="J94" s="2"/>
      <c r="K94" s="2"/>
      <c r="L94" s="2"/>
      <c r="M94" s="2"/>
      <c r="N94" s="2"/>
      <c r="O94" s="2"/>
    </row>
    <row r="95" spans="1:15" ht="15.75" x14ac:dyDescent="0.25">
      <c r="A95" s="17" t="s">
        <v>113</v>
      </c>
      <c r="B95" s="2"/>
      <c r="C95" s="2"/>
      <c r="D95" s="2"/>
      <c r="E95" s="2"/>
      <c r="F95" s="2"/>
      <c r="G95" s="2">
        <v>81.7</v>
      </c>
      <c r="H95" s="2"/>
      <c r="I95" s="2"/>
      <c r="J95" s="2"/>
      <c r="K95" s="2"/>
      <c r="L95" s="2"/>
      <c r="M95" s="2"/>
      <c r="N95" s="2"/>
      <c r="O95" s="2"/>
    </row>
    <row r="96" spans="1:15" ht="15.75" x14ac:dyDescent="0.25">
      <c r="A96" s="17" t="s">
        <v>114</v>
      </c>
      <c r="B96" s="2">
        <v>75.09</v>
      </c>
      <c r="C96" s="2">
        <v>81.7</v>
      </c>
      <c r="D96" s="2">
        <v>81.7</v>
      </c>
      <c r="E96" s="2">
        <v>81.7</v>
      </c>
      <c r="F96" s="2">
        <v>81.7</v>
      </c>
      <c r="G96" s="2">
        <v>83.7</v>
      </c>
      <c r="H96" s="2">
        <v>81.7</v>
      </c>
      <c r="I96" s="2">
        <v>82.12</v>
      </c>
      <c r="J96" s="2">
        <v>82.43</v>
      </c>
      <c r="K96" s="2">
        <v>82.43</v>
      </c>
      <c r="L96" s="2">
        <v>83.08</v>
      </c>
      <c r="M96" s="2">
        <v>86.92</v>
      </c>
      <c r="N96" s="2">
        <v>84.44</v>
      </c>
      <c r="O96" s="2">
        <v>83.92</v>
      </c>
    </row>
    <row r="97" spans="1:15" ht="15.75" x14ac:dyDescent="0.25">
      <c r="A97" s="17" t="s">
        <v>115</v>
      </c>
      <c r="B97" s="2">
        <v>75.09</v>
      </c>
      <c r="C97" s="2">
        <v>82.7</v>
      </c>
      <c r="D97" s="2">
        <v>82.7</v>
      </c>
      <c r="E97" s="2">
        <v>82.7</v>
      </c>
      <c r="F97" s="2">
        <v>82.7</v>
      </c>
      <c r="G97" s="2">
        <v>84.7</v>
      </c>
      <c r="H97" s="2">
        <v>82.7</v>
      </c>
      <c r="I97" s="2">
        <v>82.12</v>
      </c>
      <c r="J97" s="2">
        <v>83.43</v>
      </c>
      <c r="K97" s="2">
        <v>83.43</v>
      </c>
      <c r="L97" s="2">
        <v>84.08</v>
      </c>
      <c r="M97" s="2">
        <v>87.92</v>
      </c>
      <c r="N97" s="2">
        <v>85.44</v>
      </c>
      <c r="O97" s="2">
        <v>83.92</v>
      </c>
    </row>
    <row r="98" spans="1:15" ht="15.75" x14ac:dyDescent="0.25">
      <c r="A98" s="17" t="s">
        <v>116</v>
      </c>
      <c r="B98" s="2">
        <v>75.09</v>
      </c>
      <c r="C98" s="19">
        <v>83.7</v>
      </c>
      <c r="D98" s="19">
        <v>83.7</v>
      </c>
      <c r="E98" s="19">
        <v>83.7</v>
      </c>
      <c r="F98" s="19">
        <v>83.7</v>
      </c>
      <c r="G98" s="19">
        <v>85.7</v>
      </c>
      <c r="H98" s="2">
        <v>82.7</v>
      </c>
      <c r="I98" s="2">
        <v>82.12</v>
      </c>
      <c r="J98" s="2">
        <v>83.43</v>
      </c>
      <c r="K98" s="2">
        <v>83.43</v>
      </c>
      <c r="L98" s="19">
        <v>85.08</v>
      </c>
      <c r="M98" s="2">
        <v>87.92</v>
      </c>
      <c r="N98" s="19">
        <v>86.44</v>
      </c>
      <c r="O98" s="2">
        <v>83.92</v>
      </c>
    </row>
    <row r="99" spans="1:15" ht="15.75" x14ac:dyDescent="0.25">
      <c r="A99" s="17" t="s">
        <v>117</v>
      </c>
      <c r="B99" s="5" t="s">
        <v>34</v>
      </c>
      <c r="C99" s="5" t="s">
        <v>34</v>
      </c>
      <c r="D99" s="5" t="s">
        <v>34</v>
      </c>
      <c r="E99" s="5" t="s">
        <v>34</v>
      </c>
      <c r="F99" s="5" t="s">
        <v>34</v>
      </c>
      <c r="G99" s="5" t="s">
        <v>34</v>
      </c>
      <c r="H99" s="5" t="s">
        <v>34</v>
      </c>
      <c r="I99" s="5" t="s">
        <v>34</v>
      </c>
      <c r="J99" s="5" t="s">
        <v>34</v>
      </c>
      <c r="K99" s="5" t="s">
        <v>34</v>
      </c>
      <c r="L99" s="5" t="s">
        <v>34</v>
      </c>
      <c r="M99" s="5" t="s">
        <v>34</v>
      </c>
      <c r="N99" s="19">
        <v>85.94</v>
      </c>
      <c r="O99" s="5" t="s">
        <v>34</v>
      </c>
    </row>
    <row r="100" spans="1:15" ht="15.75" x14ac:dyDescent="0.25">
      <c r="A100" s="17" t="s">
        <v>118</v>
      </c>
      <c r="B100" s="2">
        <v>76.09</v>
      </c>
      <c r="C100" s="2">
        <v>84.7</v>
      </c>
      <c r="D100" s="2">
        <v>84.7</v>
      </c>
      <c r="E100" s="2">
        <v>84.7</v>
      </c>
      <c r="F100" s="2">
        <v>84.7</v>
      </c>
      <c r="G100" s="2">
        <v>86.7</v>
      </c>
      <c r="H100" s="2">
        <v>83.7</v>
      </c>
      <c r="I100" s="2">
        <v>83.12</v>
      </c>
      <c r="J100" s="2">
        <v>84.43</v>
      </c>
      <c r="K100" s="2">
        <v>84.43</v>
      </c>
      <c r="L100" s="2">
        <v>86.08</v>
      </c>
      <c r="M100" s="2">
        <v>88.92</v>
      </c>
      <c r="N100" s="2">
        <v>86.94</v>
      </c>
      <c r="O100" s="2">
        <v>84.92</v>
      </c>
    </row>
    <row r="101" spans="1:15" ht="15.75" x14ac:dyDescent="0.25">
      <c r="A101" s="17" t="s">
        <v>119</v>
      </c>
      <c r="B101" s="2">
        <v>77.09</v>
      </c>
      <c r="C101" s="2">
        <v>85.7</v>
      </c>
      <c r="D101" s="2">
        <v>85.7</v>
      </c>
      <c r="E101" s="2">
        <v>85.7</v>
      </c>
      <c r="F101" s="2">
        <v>85.7</v>
      </c>
      <c r="G101" s="2">
        <v>87.7</v>
      </c>
      <c r="H101" s="9">
        <v>83.7</v>
      </c>
      <c r="I101" s="9">
        <v>83.12</v>
      </c>
      <c r="J101" s="9">
        <v>84.43</v>
      </c>
      <c r="K101" s="9">
        <v>84.43</v>
      </c>
      <c r="L101" s="2">
        <v>87.08</v>
      </c>
      <c r="M101" s="2">
        <v>89.92</v>
      </c>
      <c r="N101" s="9">
        <v>86.94</v>
      </c>
      <c r="O101" s="2">
        <v>85.92</v>
      </c>
    </row>
    <row r="102" spans="1:15" ht="15.75" x14ac:dyDescent="0.25">
      <c r="A102" s="17" t="s">
        <v>120</v>
      </c>
      <c r="B102" s="9">
        <f>B101</f>
        <v>77.09</v>
      </c>
      <c r="C102" s="9">
        <f t="shared" ref="C102:O102" si="0">C101</f>
        <v>85.7</v>
      </c>
      <c r="D102" s="9">
        <f t="shared" si="0"/>
        <v>85.7</v>
      </c>
      <c r="E102" s="9">
        <f t="shared" si="0"/>
        <v>85.7</v>
      </c>
      <c r="F102" s="9">
        <f t="shared" si="0"/>
        <v>85.7</v>
      </c>
      <c r="G102" s="9">
        <f t="shared" si="0"/>
        <v>87.7</v>
      </c>
      <c r="H102" s="9">
        <f t="shared" si="0"/>
        <v>83.7</v>
      </c>
      <c r="I102" s="9">
        <f t="shared" si="0"/>
        <v>83.12</v>
      </c>
      <c r="J102" s="2">
        <v>83.43</v>
      </c>
      <c r="K102" s="9">
        <f t="shared" si="0"/>
        <v>84.43</v>
      </c>
      <c r="L102" s="9">
        <f t="shared" si="0"/>
        <v>87.08</v>
      </c>
      <c r="M102" s="9">
        <f t="shared" si="0"/>
        <v>89.92</v>
      </c>
      <c r="N102" s="9">
        <f t="shared" si="0"/>
        <v>86.94</v>
      </c>
      <c r="O102" s="9">
        <f t="shared" si="0"/>
        <v>85.92</v>
      </c>
    </row>
    <row r="103" spans="1:15" ht="15.75" x14ac:dyDescent="0.25">
      <c r="A103" s="20" t="s">
        <v>121</v>
      </c>
      <c r="B103" s="3">
        <v>77.09</v>
      </c>
      <c r="C103" s="3">
        <v>85.7</v>
      </c>
      <c r="D103" s="3">
        <v>85.7</v>
      </c>
      <c r="E103" s="3">
        <v>85.7</v>
      </c>
      <c r="F103" s="3">
        <v>85.7</v>
      </c>
      <c r="G103" s="3">
        <v>87.7</v>
      </c>
      <c r="H103" s="3">
        <v>83.7</v>
      </c>
      <c r="I103" s="3">
        <v>83.12</v>
      </c>
      <c r="J103" s="3">
        <v>83.43</v>
      </c>
      <c r="K103" s="3">
        <v>84.43</v>
      </c>
      <c r="L103" s="3">
        <v>87.08</v>
      </c>
      <c r="M103" s="2">
        <v>87.92</v>
      </c>
      <c r="N103" s="3">
        <v>86.94</v>
      </c>
      <c r="O103" s="2">
        <v>83.92</v>
      </c>
    </row>
    <row r="104" spans="1:15" ht="15.75" x14ac:dyDescent="0.25">
      <c r="A104" s="20" t="s">
        <v>122</v>
      </c>
      <c r="B104" s="3">
        <v>77.09</v>
      </c>
      <c r="C104" s="3">
        <v>84.7</v>
      </c>
      <c r="D104" s="3">
        <v>84.7</v>
      </c>
      <c r="E104" s="3">
        <v>84.7</v>
      </c>
      <c r="F104" s="3">
        <v>84.7</v>
      </c>
      <c r="G104" s="3">
        <v>86.7</v>
      </c>
      <c r="H104" s="3">
        <v>82.7</v>
      </c>
      <c r="I104" s="3">
        <v>82.12</v>
      </c>
      <c r="J104" s="3">
        <v>82.43</v>
      </c>
      <c r="K104" s="3">
        <v>83.43</v>
      </c>
      <c r="L104" s="3">
        <v>86.08</v>
      </c>
      <c r="M104" s="3">
        <v>87.92</v>
      </c>
      <c r="N104" s="3">
        <v>86.94</v>
      </c>
      <c r="O104" s="3">
        <v>83.92</v>
      </c>
    </row>
    <row r="105" spans="1:15" ht="15.75" x14ac:dyDescent="0.25">
      <c r="A105" s="17" t="s">
        <v>123</v>
      </c>
      <c r="B105" s="3">
        <v>77.09</v>
      </c>
      <c r="C105" s="21">
        <v>85.7</v>
      </c>
      <c r="D105" s="21">
        <v>85.7</v>
      </c>
      <c r="E105" s="21">
        <v>85.7</v>
      </c>
      <c r="F105" s="21">
        <v>85.7</v>
      </c>
      <c r="G105" s="9">
        <v>86.7</v>
      </c>
      <c r="H105" s="9">
        <v>82.7</v>
      </c>
      <c r="I105" s="9">
        <v>82.12</v>
      </c>
      <c r="J105" s="9">
        <v>82.43</v>
      </c>
      <c r="K105" s="9">
        <v>83.43</v>
      </c>
      <c r="L105" s="9">
        <v>86.08</v>
      </c>
      <c r="M105" s="21">
        <v>88.92</v>
      </c>
      <c r="N105" s="9">
        <v>86.94</v>
      </c>
      <c r="O105" s="9">
        <v>83.92</v>
      </c>
    </row>
    <row r="106" spans="1:15" ht="15.75" x14ac:dyDescent="0.25">
      <c r="A106" s="17" t="s">
        <v>124</v>
      </c>
      <c r="B106" s="9">
        <f t="shared" ref="B106:G106" si="1">B105</f>
        <v>77.09</v>
      </c>
      <c r="C106" s="9">
        <f t="shared" si="1"/>
        <v>85.7</v>
      </c>
      <c r="D106" s="9">
        <f t="shared" si="1"/>
        <v>85.7</v>
      </c>
      <c r="E106" s="9">
        <f t="shared" si="1"/>
        <v>85.7</v>
      </c>
      <c r="F106" s="9">
        <f t="shared" si="1"/>
        <v>85.7</v>
      </c>
      <c r="G106" s="9">
        <f t="shared" si="1"/>
        <v>86.7</v>
      </c>
      <c r="H106" s="22">
        <v>81.7</v>
      </c>
      <c r="I106" s="9">
        <f>I105</f>
        <v>82.12</v>
      </c>
      <c r="J106" s="22">
        <v>81.430000000000007</v>
      </c>
      <c r="K106" s="22">
        <v>82.43</v>
      </c>
      <c r="L106" s="22">
        <v>85.58</v>
      </c>
      <c r="M106" s="22">
        <v>88.42</v>
      </c>
      <c r="N106" s="22">
        <v>86.44</v>
      </c>
      <c r="O106" s="22">
        <v>83.42</v>
      </c>
    </row>
    <row r="107" spans="1:15" ht="15.75" x14ac:dyDescent="0.25">
      <c r="A107" s="17" t="s">
        <v>126</v>
      </c>
      <c r="B107" s="9">
        <v>79.09</v>
      </c>
      <c r="C107" s="9">
        <v>87.7</v>
      </c>
      <c r="D107" s="9">
        <v>87.7</v>
      </c>
      <c r="E107" s="9">
        <v>87.7</v>
      </c>
      <c r="F107" s="9">
        <v>87.7</v>
      </c>
      <c r="G107" s="9">
        <v>88.7</v>
      </c>
      <c r="H107" s="22">
        <v>83.7</v>
      </c>
      <c r="I107" s="9">
        <v>84.12</v>
      </c>
      <c r="J107" s="22">
        <v>83.43</v>
      </c>
      <c r="K107" s="22">
        <v>84.43</v>
      </c>
      <c r="L107" s="22">
        <v>87.58</v>
      </c>
      <c r="M107" s="22">
        <v>90.42</v>
      </c>
      <c r="N107" s="22">
        <v>88.44</v>
      </c>
      <c r="O107" s="22">
        <v>85.42</v>
      </c>
    </row>
    <row r="108" spans="1:15" ht="15.75" x14ac:dyDescent="0.25">
      <c r="A108" s="23" t="s">
        <v>125</v>
      </c>
      <c r="B108" s="24">
        <f t="shared" ref="B108:O108" si="2">B106+2</f>
        <v>79.09</v>
      </c>
      <c r="C108" s="24">
        <f t="shared" si="2"/>
        <v>87.7</v>
      </c>
      <c r="D108" s="24">
        <f t="shared" si="2"/>
        <v>87.7</v>
      </c>
      <c r="E108" s="24">
        <f t="shared" si="2"/>
        <v>87.7</v>
      </c>
      <c r="F108" s="24">
        <f t="shared" si="2"/>
        <v>87.7</v>
      </c>
      <c r="G108" s="24">
        <f t="shared" si="2"/>
        <v>88.7</v>
      </c>
      <c r="H108" s="24">
        <f t="shared" si="2"/>
        <v>83.7</v>
      </c>
      <c r="I108" s="24">
        <f t="shared" si="2"/>
        <v>84.12</v>
      </c>
      <c r="J108" s="24">
        <f t="shared" si="2"/>
        <v>83.43</v>
      </c>
      <c r="K108" s="24">
        <f t="shared" si="2"/>
        <v>84.43</v>
      </c>
      <c r="L108" s="24">
        <f t="shared" si="2"/>
        <v>87.58</v>
      </c>
      <c r="M108" s="24">
        <f t="shared" si="2"/>
        <v>90.42</v>
      </c>
      <c r="N108" s="24">
        <f t="shared" si="2"/>
        <v>88.44</v>
      </c>
      <c r="O108" s="24">
        <f t="shared" si="2"/>
        <v>85.42</v>
      </c>
    </row>
  </sheetData>
  <mergeCells count="3">
    <mergeCell ref="A2:A3"/>
    <mergeCell ref="A1:C1"/>
    <mergeCell ref="B2:L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CNG PRICE CHRONOLOGY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Komal ( कोमल )</dc:creator>
  <cp:lastModifiedBy>user</cp:lastModifiedBy>
  <dcterms:created xsi:type="dcterms:W3CDTF">2026-05-11T10:38:00Z</dcterms:created>
  <dcterms:modified xsi:type="dcterms:W3CDTF">2026-05-20T05:43:43Z</dcterms:modified>
</cp:coreProperties>
</file>